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95" yWindow="105" windowWidth="15480" windowHeight="11640" tabRatio="890" activeTab="7"/>
  </bookViews>
  <sheets>
    <sheet name="Summary of cost of Civil Works" sheetId="54" r:id="rId1"/>
    <sheet name="Main Building BoQ" sheetId="33" r:id="rId2"/>
    <sheet name="General Hostel BoQ" sheetId="34" r:id="rId3"/>
    <sheet name="Self Catering BoQ" sheetId="36" r:id="rId4"/>
    <sheet name="Executive Hostel BoQ" sheetId="37" r:id="rId5"/>
    <sheet name="Gymnasium BoQ" sheetId="47" r:id="rId6"/>
    <sheet name="Generator room BoQ" sheetId="53" r:id="rId7"/>
    <sheet name="Caretaker's room" sheetId="48" r:id="rId8"/>
  </sheets>
  <definedNames>
    <definedName name="_xlnm.Print_Area" localSheetId="7">'Caretaker''s room'!$A$1:$G$88</definedName>
    <definedName name="_xlnm.Print_Area" localSheetId="4">'Executive Hostel BoQ'!$A$1:$G$147</definedName>
    <definedName name="_xlnm.Print_Area" localSheetId="2">'General Hostel BoQ'!$A$1:$G$152</definedName>
    <definedName name="_xlnm.Print_Area" localSheetId="5">'Gymnasium BoQ'!$A$1:$G$176</definedName>
    <definedName name="_xlnm.Print_Area" localSheetId="1">'Main Building BoQ'!$A$1:$H$198</definedName>
    <definedName name="_xlnm.Print_Area" localSheetId="3">'Self Catering BoQ'!$A$1:$G$176</definedName>
    <definedName name="_xlnm.Print_Titles" localSheetId="7">'Caretaker''s room'!$8:$8</definedName>
    <definedName name="_xlnm.Print_Titles" localSheetId="4">'Executive Hostel BoQ'!$7:$7</definedName>
    <definedName name="_xlnm.Print_Titles" localSheetId="2">'General Hostel BoQ'!$7:$7</definedName>
    <definedName name="_xlnm.Print_Titles" localSheetId="6">'Generator room BoQ'!$9:$9</definedName>
    <definedName name="_xlnm.Print_Titles" localSheetId="5">'Gymnasium BoQ'!$9:$9</definedName>
    <definedName name="_xlnm.Print_Titles" localSheetId="1">'Main Building BoQ'!$8:$8</definedName>
    <definedName name="_xlnm.Print_Titles" localSheetId="3">'Self Catering BoQ'!$8:$8</definedName>
  </definedNames>
  <calcPr calcId="124519"/>
</workbook>
</file>

<file path=xl/calcChain.xml><?xml version="1.0" encoding="utf-8"?>
<calcChain xmlns="http://schemas.openxmlformats.org/spreadsheetml/2006/main">
  <c r="D14" i="54"/>
  <c r="C14"/>
  <c r="A75" i="48" l="1"/>
  <c r="A77" s="1"/>
  <c r="A79" s="1"/>
  <c r="A90" i="53"/>
  <c r="A92" s="1"/>
  <c r="A94" s="1"/>
  <c r="A96" s="1"/>
  <c r="A80"/>
  <c r="A67"/>
  <c r="A69" s="1"/>
  <c r="A71" s="1"/>
  <c r="A63"/>
  <c r="A48"/>
  <c r="A50" s="1"/>
  <c r="A52" s="1"/>
  <c r="A54" s="1"/>
  <c r="A56" s="1"/>
  <c r="A58" s="1"/>
  <c r="A33"/>
  <c r="A35" s="1"/>
  <c r="A37" s="1"/>
  <c r="A39" s="1"/>
  <c r="A41" s="1"/>
  <c r="A43" s="1"/>
  <c r="A13"/>
  <c r="A15" s="1"/>
  <c r="A17" s="1"/>
  <c r="A19" s="1"/>
  <c r="A21" s="1"/>
  <c r="A23" s="1"/>
  <c r="A24" s="1"/>
  <c r="A26" s="1"/>
  <c r="A28" s="1"/>
  <c r="F184" i="33" l="1"/>
  <c r="A147" i="47" l="1"/>
  <c r="A149" s="1"/>
  <c r="A151" s="1"/>
  <c r="A153" s="1"/>
  <c r="A155" s="1"/>
  <c r="A157" s="1"/>
  <c r="A159" s="1"/>
  <c r="A161" s="1"/>
  <c r="A163" s="1"/>
  <c r="A165" s="1"/>
  <c r="A166" s="1"/>
  <c r="A168" s="1"/>
  <c r="A170" s="1"/>
  <c r="A63" i="48" l="1"/>
  <c r="A65" s="1"/>
  <c r="A67" s="1"/>
  <c r="A69" s="1"/>
  <c r="A71" s="1"/>
  <c r="A50" l="1"/>
  <c r="A52" s="1"/>
  <c r="A54" s="1"/>
  <c r="A56" s="1"/>
  <c r="A58" s="1"/>
  <c r="A60" s="1"/>
  <c r="A31"/>
  <c r="A33" s="1"/>
  <c r="A35" s="1"/>
  <c r="A37" s="1"/>
  <c r="A39" s="1"/>
  <c r="A41" s="1"/>
  <c r="A12"/>
  <c r="A14" s="1"/>
  <c r="A16" s="1"/>
  <c r="A18" s="1"/>
  <c r="A20" s="1"/>
  <c r="A22" l="1"/>
  <c r="A23" s="1"/>
  <c r="A25" s="1"/>
  <c r="A27" s="1"/>
  <c r="A124" i="47"/>
  <c r="A126" s="1"/>
  <c r="A128" s="1"/>
  <c r="A130" s="1"/>
  <c r="A132" s="1"/>
  <c r="A134" s="1"/>
  <c r="A136" s="1"/>
  <c r="A103"/>
  <c r="A105" s="1"/>
  <c r="A107" s="1"/>
  <c r="A109" s="1"/>
  <c r="A111" s="1"/>
  <c r="A113" s="1"/>
  <c r="A115" s="1"/>
  <c r="A81"/>
  <c r="A83" s="1"/>
  <c r="A85" s="1"/>
  <c r="A87" s="1"/>
  <c r="A89" s="1"/>
  <c r="A91" s="1"/>
  <c r="A93" s="1"/>
  <c r="A99" l="1"/>
</calcChain>
</file>

<file path=xl/sharedStrings.xml><?xml version="1.0" encoding="utf-8"?>
<sst xmlns="http://schemas.openxmlformats.org/spreadsheetml/2006/main" count="1515" uniqueCount="481">
  <si>
    <t>Unit</t>
  </si>
  <si>
    <t>each</t>
  </si>
  <si>
    <t>sq.m</t>
  </si>
  <si>
    <t>sqm</t>
  </si>
  <si>
    <t>cu.m</t>
  </si>
  <si>
    <t>Providing and applying finishing coats - Synthetic enamel, for steel &amp; wood work, two coats on new work</t>
  </si>
  <si>
    <t>m</t>
  </si>
  <si>
    <t>kg</t>
  </si>
  <si>
    <t>Providing &amp; fixing Eaves board (225x25mm) with moulding fitted and fixed with necessary screws - Mixed Conifer</t>
  </si>
  <si>
    <t>Providing and applying finishing coats - Acrylic washable distemper, two coats on new work, including cement primer coat</t>
  </si>
  <si>
    <t>Providing &amp; laying 50mm thick Plinth Protection and grouted with fine sand mix including well rammed, finishing the top smooth - With cement concrete 1:3:6, 20mm aggregates, laid over 75mm thick layer of compacted gravel (40mm)</t>
  </si>
  <si>
    <t>Providing &amp; laying 6mm cement plaster (in ceilings) - C.M 1:4</t>
  </si>
  <si>
    <t>Providing &amp; fixing M.S. round hold-down bolts with nuts and washer plates</t>
  </si>
  <si>
    <t>Providing &amp; applying one coat of primers - Wood work - pink primer</t>
  </si>
  <si>
    <t>Providing and laying in position plain cement concrete 1:2:4 (1 cement : 2 sand : 4 graded crushed rock 20 mm nominal size) excluding the cost of centering and shuttering - All work upto plinth level.</t>
  </si>
  <si>
    <t>Providing and applying wood stains, varnishes &amp; polishes - Synthetic varnish (clear) - two coats, including coat of wood filler on new work</t>
  </si>
  <si>
    <t>Providing &amp; laying Random Rubble Masonry with hard stone in foundation &amp; plinth - In cement mortar 1:4</t>
  </si>
  <si>
    <t>Filling of trenches, sides of foundations etc. in layers &lt;200mm using selected excavated earth, ramming etc. within lead 50 m &amp; lift 1.5m</t>
  </si>
  <si>
    <t>Providing &amp; fixing centering and shuttering (formwork), including strutting, propping etc. and removal of formwork - in Foundation pads etc.</t>
  </si>
  <si>
    <t>Providing, making and fixing M.S. straps, flats, sole plates etc.</t>
  </si>
  <si>
    <t>Providing &amp; laying in position RCC work 1:1.5:3 (1 cement:1.5 sand:3 graded crushed rock 20 mm nominal size)  in walls (any thickness) incl. pilasters, abutments etc. upto floor five level excl. the cost of centering, shuttering and reinf.</t>
  </si>
  <si>
    <t>Providing &amp; fixing centering and shuttering (formwork), including strutting, propping etc. and removal of formwork - Walls, pilasters, buttresses, string course etc.</t>
  </si>
  <si>
    <t>Providing &amp; laying moisture barrier using plastic sheeting underlay - 200 micro-metre</t>
  </si>
  <si>
    <t>IInd class brick mas. drain in CM1:4 incl. e/w in exc. 100mm thk concrete bed 1:5:10, 40mm agg. &amp; 25mm thk CC1:2:4,12 mm agg. for filling haunches incl. 12mm plastering 1:4 with a coat of neat cement &amp; disposal of surplus earth etc.-250mmx300mm depth</t>
  </si>
  <si>
    <t>Providing &amp; laying pointing on brickwork with cement mortar 1:3 - Ruled pointing</t>
  </si>
  <si>
    <t>Providing and applying finishing coats- with Water-Proof Cement Paint - New work, three coats</t>
  </si>
  <si>
    <t>Item No.</t>
  </si>
  <si>
    <t>Description</t>
  </si>
  <si>
    <t xml:space="preserve">   Quantity</t>
  </si>
  <si>
    <t>EW.01</t>
  </si>
  <si>
    <t>EARTH WORK</t>
  </si>
  <si>
    <t>EW.01.01</t>
  </si>
  <si>
    <t>PLAIN CONCRETE WORKS (PCC)</t>
  </si>
  <si>
    <t>REINFORCED  CONCRETE (RCC)</t>
  </si>
  <si>
    <t>STEEL  WORK</t>
  </si>
  <si>
    <t>FLOORING WORKS</t>
  </si>
  <si>
    <t>ROOFING WORKS</t>
  </si>
  <si>
    <t>PLASTER</t>
  </si>
  <si>
    <t>PAINTING WORK</t>
  </si>
  <si>
    <t>DRAINAGE</t>
  </si>
  <si>
    <t xml:space="preserve">Excavation in foundation trenches or drains, width &lt;1.5m, area &lt;10 sq.m in plan, depth &gt;300mm including dressing &amp; ramming, disposal of surplus soil within 50m lead &amp; 1.5m lift  in all kinds of soil                                                                    </t>
  </si>
  <si>
    <t>Earthwork in excavation over areas by Dozer/Excavator including levelling and dressing, excluding the cost of major break down and transportation of surplus earth/soil within a lead of 5km from the construction site in all kinds of soil</t>
  </si>
  <si>
    <t>EW.01.02</t>
  </si>
  <si>
    <t>Providing &amp;laying dry earth bedding, including consolidating each deposited layer by watering, ramming and dressing</t>
  </si>
  <si>
    <t>EW.01.03</t>
  </si>
  <si>
    <t>EW.01.04</t>
  </si>
  <si>
    <t>CW.02</t>
  </si>
  <si>
    <t>CW.02.01</t>
  </si>
  <si>
    <t>CW.02.02</t>
  </si>
  <si>
    <t>Providing and laying in position plain cement concrete 1:4:8 (1 cement : 4 sand : 8 graded crushed stone 40 mm nominal size) excluding the cost of centering and shuttering - under Wall foundation pads</t>
  </si>
  <si>
    <t>Providing and laying in position plain cement concrete 1:2:4 (1 cement : 2 sand : 4 graded crushed rock 40 mm nominal size) excluding the cost of centering and shuttering - bases of RCC footings</t>
  </si>
  <si>
    <t>RC.03</t>
  </si>
  <si>
    <t>RC.03.01</t>
  </si>
  <si>
    <t>RC.03.02</t>
  </si>
  <si>
    <t xml:space="preserve">Providing &amp; laying in position reinforced cement concrete 1:1.5:3 (1 cement : 1.5 sand : 3 graded crushed rock 20 mm nominal size) excluding the cost of centering, shuttering and reinforcement - Footing, bases of columns etc </t>
  </si>
  <si>
    <t>RC.03.03</t>
  </si>
  <si>
    <t>Providing &amp; laying in position RCC work 1:1.5:3 (1 cement : 1.5 sand : 3 graded crushed rock 20 mm nominal size) upto floor five level excl. the cost of centering, shuttering and reinforcement- in columns, pillars, posts  &amp; struts.</t>
  </si>
  <si>
    <t>Providing &amp; laying in position RCC work 1:1.5:3 (1 cement : 1.5 sand : 3 graded crushed rock 20 mm nominal size)  upto floor five level excl. the cost of centering, shuttering and reinforcement -in beams, lintels, bands, plain window sills.</t>
  </si>
  <si>
    <t>RC.03.04</t>
  </si>
  <si>
    <t>Providing &amp; laying in position RCC work 1:1.5:3 (1 cement :1.5 sand :3 graded crushed rock 20 mm nominal size)  upto floor five level excl. the cost of centering, shuttering and reinf-in slabs, suspended floor, roofs having slope upto 15o, balconies and chajjas.</t>
  </si>
  <si>
    <t>RC.03.05</t>
  </si>
  <si>
    <t>Providing &amp; laying in position reinforced cement concrete work 1:1.5:3 (1 cement : 1.5 sand : 3 graded crushed rock 20 mm nominal size)  upto floor five level excluding the cost of centering, shuttering and reinforcement-in staircase including landing &amp; steps.</t>
  </si>
  <si>
    <t xml:space="preserve">Providing &amp; fixing Thermo-Mechanically Treated reinforcement bar (Yield Strength 415 MPa) for R.C.C work including cutting, bending, binding and placing in position complete.      </t>
  </si>
  <si>
    <t>RC.03.06</t>
  </si>
  <si>
    <t>RC.03.07</t>
  </si>
  <si>
    <t>RC.03.08</t>
  </si>
  <si>
    <t>RC.03.09</t>
  </si>
  <si>
    <t>RC.03.10</t>
  </si>
  <si>
    <t>RC.03.11</t>
  </si>
  <si>
    <t>Providing &amp; fixing centering and shuttering upto floor five level incl. strutting, propping etc. and removal of formwork in - slabs, suspended floor, roof, landing, shelves and their supports, balconies, chajjas etc</t>
  </si>
  <si>
    <t>Providing &amp; fixing centering and shuttering upto floor five level incl. strutting, propping etc. and removal of formwork in columns, pillars, post, struts etc.</t>
  </si>
  <si>
    <t>Providing &amp; fixing centering and shuttering upto floor five level level incl. strutting, propping etc. and removal of formwork in lintel, beams, girders, plain window sills etc</t>
  </si>
  <si>
    <t>Providing &amp; fixing centering and shuttering upto floor five level (formwork), including strutting, propping etc. and removal of formwork - Staircase icluding steps and landing.</t>
  </si>
  <si>
    <t xml:space="preserve">Providing and laying Hand packed stone filling or soling with stones under Footings and wall foundations etc           </t>
  </si>
  <si>
    <t>STONE MASONRY WORK</t>
  </si>
  <si>
    <t>BRICK MASONRY WORK</t>
  </si>
  <si>
    <t>BW.05</t>
  </si>
  <si>
    <t>BW.05.01</t>
  </si>
  <si>
    <t>BW.05.02</t>
  </si>
  <si>
    <t>Providing &amp; laying Second-Class Half-brick Masonry (125 mm) in superstructure to all floor levels - In cement mortar 1:4</t>
  </si>
  <si>
    <t>Providing &amp; laying Second-Class Brick work in Superstructure above plinth level to all floor levels- In cement mortar 1:4</t>
  </si>
  <si>
    <t>FL.06</t>
  </si>
  <si>
    <t>FL.06.01</t>
  </si>
  <si>
    <t>BW.05.03</t>
  </si>
  <si>
    <t xml:space="preserve">Providing and laying Hand packed stone filling or soling with stones - under floors           </t>
  </si>
  <si>
    <t>FL.06.02</t>
  </si>
  <si>
    <t>Providing &amp;laying sand bedding, including watering, ramming, dressing complete.</t>
  </si>
  <si>
    <t>FL.06.03</t>
  </si>
  <si>
    <t>FL.06.04</t>
  </si>
  <si>
    <t>FL.06.05</t>
  </si>
  <si>
    <t>FL.06.06</t>
  </si>
  <si>
    <t>FL.06.07</t>
  </si>
  <si>
    <t>FL.06.08</t>
  </si>
  <si>
    <t>WW.07</t>
  </si>
  <si>
    <t>WOOD WORKS</t>
  </si>
  <si>
    <t>WW.07.01</t>
  </si>
  <si>
    <t>WW.07.02</t>
  </si>
  <si>
    <t>Providing &amp; fixing to frames for eaves ceiling in blue pine/mixed conifer lining, tongued and grooved, including necessary fixtures, wooden plugs and priming coat on unexposed surfaces (excluding cost of frames) - 20 mm thick</t>
  </si>
  <si>
    <t>Providing &amp; fixing Mixed Conifer (undressed) in ceiling &amp; wall-frames etc</t>
  </si>
  <si>
    <t>WW.07.03</t>
  </si>
  <si>
    <t>WW.07.04</t>
  </si>
  <si>
    <t>WW.07.05</t>
  </si>
  <si>
    <t>WW.07.06</t>
  </si>
  <si>
    <t>SW.08</t>
  </si>
  <si>
    <t>SW.08.01</t>
  </si>
  <si>
    <t>Providing &amp; fixing Steel work welded, in built up sections, trusses, frame-works including cutting, hoisting, fixing and appl. priming coat of red lead paint - In Tubular sections</t>
  </si>
  <si>
    <t>SW.08.02</t>
  </si>
  <si>
    <t>SW.08.03</t>
  </si>
  <si>
    <t>SW.08.04</t>
  </si>
  <si>
    <t xml:space="preserve">Providing, fabricating &amp; fixing 1mm GI sheet false Dingri welded with U shaped MS strap as per drawing including cutting, hoisting, fixing and appl. priming coat of red lead paint </t>
  </si>
  <si>
    <t>RF.09</t>
  </si>
  <si>
    <t>RF.09.01</t>
  </si>
  <si>
    <t>RF.09.02</t>
  </si>
  <si>
    <t>RF.09.03</t>
  </si>
  <si>
    <t>PL.10</t>
  </si>
  <si>
    <t>PL.10.01</t>
  </si>
  <si>
    <t>PL.10.02</t>
  </si>
  <si>
    <t>PL.10.03</t>
  </si>
  <si>
    <t>Providing &amp; laying 15mm cement plaster on rough side of single or half-brick wall in cement mortar 1:3 on (external walls)</t>
  </si>
  <si>
    <t>PT.11</t>
  </si>
  <si>
    <t>PT.11.01</t>
  </si>
  <si>
    <t>PT.11.02</t>
  </si>
  <si>
    <t>PT.11.03</t>
  </si>
  <si>
    <t>PT.11.04</t>
  </si>
  <si>
    <t>PT.11.05</t>
  </si>
  <si>
    <t>DR.12</t>
  </si>
  <si>
    <t>DR.12.01</t>
  </si>
  <si>
    <t>DR.12.02</t>
  </si>
  <si>
    <t>SM.04</t>
  </si>
  <si>
    <t>SM.04.01</t>
  </si>
  <si>
    <t>SM.04.02</t>
  </si>
  <si>
    <t>Providing and laying in position plain cement concrete 1:3:6 (1 cement : 3 sand : 6 graded crushed rock 20 mm nominal size) excluding the cost of centering and shuttering - bases of RCC footings &amp; wall foundation</t>
  </si>
  <si>
    <t>PT.11.06</t>
  </si>
  <si>
    <t>Providing, preparing and applying Dangtshon washable painting to cornices - Ding</t>
  </si>
  <si>
    <t>RC.03.12</t>
  </si>
  <si>
    <t>Providing &amp; laying in position reinforced cement concrete work 1:1.5:3 (1 cement : 1.5 sand : 3 graded crushed rock 20 mm nominal size) in Tse chu khanim at all floor levels incl. f/work, finish with 6mm thk plaster on exp. surface with CM 1:3, excl. reinf.&amp; decorative painting cost as per std. dgn.(Meas. to be along the cornice&amp;wall junction).</t>
  </si>
  <si>
    <t>DOOR &amp; WINDOW COMPONENTS</t>
  </si>
  <si>
    <t>DW.13</t>
  </si>
  <si>
    <t>DW.13.W-A</t>
  </si>
  <si>
    <t>DW.13.W-B</t>
  </si>
  <si>
    <t>DW.13.W-C</t>
  </si>
  <si>
    <t>DW.13.W-D</t>
  </si>
  <si>
    <t>DW.13-W-E</t>
  </si>
  <si>
    <t>DW.13.W-F</t>
  </si>
  <si>
    <t>DW.13.W-G</t>
  </si>
  <si>
    <t>DW.13.W-H</t>
  </si>
  <si>
    <t>DW.13.W-I</t>
  </si>
  <si>
    <t>DW.13.KW-J</t>
  </si>
  <si>
    <t>DW.13.V-K</t>
  </si>
  <si>
    <t>DW.13.V-L</t>
  </si>
  <si>
    <t>DW.13.CW-M</t>
  </si>
  <si>
    <t>DW.13.CW-N</t>
  </si>
  <si>
    <t>DW.13.CW-O</t>
  </si>
  <si>
    <t>DW.13.D1</t>
  </si>
  <si>
    <t>DW.13.D2</t>
  </si>
  <si>
    <t>DW.13.D3</t>
  </si>
  <si>
    <t>DW.13.D4</t>
  </si>
  <si>
    <t>DW.13.D5</t>
  </si>
  <si>
    <t>DW.13.D6</t>
  </si>
  <si>
    <t>DW.13.D7</t>
  </si>
  <si>
    <t>DW.13.SD</t>
  </si>
  <si>
    <t>DW.13.W1</t>
  </si>
  <si>
    <t>DW.13.W2</t>
  </si>
  <si>
    <t>DW.13.TS1</t>
  </si>
  <si>
    <t>DW.13.TS2</t>
  </si>
  <si>
    <t>DW.13.V1</t>
  </si>
  <si>
    <t>Providing &amp; fixing Marbonite tiles flooring 600 x 600 mm laid on bed of 25mm thick cement mortar 1:3 finishing the joints with similar colour of the titles.</t>
  </si>
  <si>
    <t>WW.07.01/a</t>
  </si>
  <si>
    <t>WW.07.01/b</t>
  </si>
  <si>
    <t>Providing &amp; fixing accoustic wall with 75mm thick glass wool insulation, 50 micron PVC sheet, jute rage lining and blue pine strips beading as per drawings.</t>
  </si>
  <si>
    <t>Providing, preparing and applying Dangtshon washable painting to cornices and phana - Rab</t>
  </si>
  <si>
    <t>DW.13.WR-P</t>
  </si>
  <si>
    <t>SW.08.05</t>
  </si>
  <si>
    <t>Providing, fabricating &amp; fxing in position staircase Railing in stainless steel pipe including base plates and required accessories as per drawing complete.</t>
  </si>
  <si>
    <t>Providing &amp; laying Coursed Rubble Masonry with hard stone hammer-dressed in super structure above plinth level - In cement mortar 1:4</t>
  </si>
  <si>
    <t>SM.04.03</t>
  </si>
  <si>
    <t>Providing &amp; fixing skirting in Marbonite titles with laticrete or special adhesive finishing the joints with similar colour of the title.</t>
  </si>
  <si>
    <t>DW.13.W3</t>
  </si>
  <si>
    <t>RC.03.13</t>
  </si>
  <si>
    <t>Name of work:RAA Training Centre</t>
  </si>
  <si>
    <t>WW.07.07</t>
  </si>
  <si>
    <t>Sub Title : Executive  Hostel (3 Nos.)</t>
  </si>
  <si>
    <t>FL.06.09</t>
  </si>
  <si>
    <t>FL.06.10</t>
  </si>
  <si>
    <t>FL.06.11</t>
  </si>
  <si>
    <t>Providing &amp; fixing Pre-fabricated wall panelling profiles with necessary nails etc. complete but excluding the cost of frame) - 19 mm, blue pine</t>
  </si>
  <si>
    <t>Providing &amp; fixing trapezoidal Pre painted Galvalume (PPGI-120 GSM-550MPA) sheets  with metal sealed EPG10 colour coats system - 0.5mm CRIL  or EVEREST or Equivalent</t>
  </si>
  <si>
    <t>Providing &amp; fixing 15mm Cement Fibre Board false ceiling (595x595mm)of Everest or equivalent make with powder coated exposed GI grid suspension system including painting &amp; all accessories complete as required as per manufacturer's direction- in all general rooms.Designer FCB &amp; E-2430 Grid.</t>
  </si>
  <si>
    <t>Providing &amp; fixing 6mm Designer Fibre Board false ceiling (595x595mm) of Everest or equivalent make with powder coated exposed GI grid suspension system including painting &amp; all accessories complete as required as per manufacturer's direction- in Conference hall.</t>
  </si>
  <si>
    <t>Royal Audit Authority</t>
  </si>
  <si>
    <t>SUB - STRUCTURE</t>
  </si>
  <si>
    <t>CW0003</t>
  </si>
  <si>
    <t>Providing and laying in position plain cement concrete 1:2:4 (1 cement : 2 sand : 4 graded crushed rock 20 mm nominal size) excluding the cost of centering and shuttering - All work upto plinth level for generator stand</t>
  </si>
  <si>
    <t>CW0008</t>
  </si>
  <si>
    <t xml:space="preserve"> Providing and laying in position plain cement concrete 1:4:8 (1 cement : 4 sand : 8 graded crushed stone 40 mm nominal size) excluding the cost of centering and shuttering - All work upto plinth level.</t>
  </si>
  <si>
    <t>EW0105</t>
  </si>
  <si>
    <t>EW0195</t>
  </si>
  <si>
    <t>RC0002</t>
  </si>
  <si>
    <t>Providing &amp; laying in position reinforced cement concrete 1:1.5:3 (1 cement : 1.5 sand : 3 graded crushed rock 20 mm nominal size) excluding the cost of centering, shuttering and reinforcement - all work upto plinth level-Plinth band</t>
  </si>
  <si>
    <t>RC0083-12</t>
  </si>
  <si>
    <t>Providing &amp; fixing Thermo-Mechanically Treated reinforcement bar (Yield Strength 415 MPa) for R.C.C work including cutting, bending, binding and placing in position complete-Plinth band</t>
  </si>
  <si>
    <t>RC0083-8</t>
  </si>
  <si>
    <t>Providing &amp; fixing Thermo-Mechanically Treated reinforcement bar (Yield Strength 415 MPa) for R.C.C work including cutting, bending, binding and placing in position complete-plinth band</t>
  </si>
  <si>
    <t>RC0090</t>
  </si>
  <si>
    <t>Providing &amp; fixing centering and shuttering (formwork), including strutting, propping etc. and removal of formwork - Foundation and plinth etc.-Plinth band</t>
  </si>
  <si>
    <t>SM0006</t>
  </si>
  <si>
    <t>Providing &amp; laying Random Rubble Masonry with hard stone in foundation &amp; plinth - In cement mortar 1:5</t>
  </si>
  <si>
    <t>SM0072</t>
  </si>
  <si>
    <t>Providing &amp; laying Hand packed stone filling or soling with stones</t>
  </si>
  <si>
    <t>SUPER-STRUCTURE</t>
  </si>
  <si>
    <t>Providing &amp; laying Second-Class Brick work in Foundation &amp; Plinth - In cement mortar 1:3 +Extra, for brick work in superstructure above plinth level, up to floor two level</t>
  </si>
  <si>
    <t>CW0026</t>
  </si>
  <si>
    <t>Providing &amp; laying plain cement concrete  pocket 1:3:6 (1 cement : 3 sand : 6 graded gravel/shingles 40 mm nominal size)  around vertical reinforcement</t>
  </si>
  <si>
    <t>CW0070</t>
  </si>
  <si>
    <t>Providing and fixing pre-cast concrete1:2:4 as  through stone</t>
  </si>
  <si>
    <t>RC0018</t>
  </si>
  <si>
    <t>Providing &amp; laying in position RCC work 1:1.5:3 (1 cement : 1.5 sand : 3 graded crushed rock 20 mm nominal size) in lintels, roof bands, plain window sills upto one level excl. the cost of centering, shuttering and reinforcement</t>
  </si>
  <si>
    <t>Providing &amp; fixing Thermo-Mechanically Treated reinforcement bar (Yield Strength 415 MPa) for R.C.C work including cutting, bending, binding and placing in position complete-Lintel &amp; roof band</t>
  </si>
  <si>
    <t>RC0092</t>
  </si>
  <si>
    <t>Providing &amp; fixing centering and shuttering (formwork), including strutting, propping etc. and removal of formwork - Lintels, roof band etc.</t>
  </si>
  <si>
    <t>FLOORING</t>
  </si>
  <si>
    <t>DP0021</t>
  </si>
  <si>
    <t>Providing &amp; laying moisture barrier using plastic sheeting underlay - 100 micro-metre</t>
  </si>
  <si>
    <t>EW0197</t>
  </si>
  <si>
    <t>FL0050</t>
  </si>
  <si>
    <t>P&amp;l cement concrete flooring 1:2:4, finished with floating coat of neat cement - 12mm aggregates, 25mm thick</t>
  </si>
  <si>
    <t>FL0130</t>
  </si>
  <si>
    <t>Providing &amp; laying Cement plaster skirting &lt; 300mm height with cement mortar 1:3 with a floating coat of neat cement including rounding off junctions with floor - 20mm</t>
  </si>
  <si>
    <t>ROOFING</t>
  </si>
  <si>
    <t>RF0001-1</t>
  </si>
  <si>
    <t>Sq.m</t>
  </si>
  <si>
    <t>RF0005-1</t>
  </si>
  <si>
    <t>SW0022</t>
  </si>
  <si>
    <t>Steel work welded, in built up sections, trusses, frame-works including cutting, hoisting, fixing and appl. priming coat of red lead paint - In Tubular sections</t>
  </si>
  <si>
    <t>SW0080</t>
  </si>
  <si>
    <t>SW0090</t>
  </si>
  <si>
    <t>Providing &amp; fixing Eaves board (150x40mm) with moulding fitted and fixed with necessary screws - Mixed Conifer</t>
  </si>
  <si>
    <t>FINISHING</t>
  </si>
  <si>
    <t>PT0020</t>
  </si>
  <si>
    <t>Providing &amp; applying white or colour washing - White washing with lime-new work-three coats</t>
  </si>
  <si>
    <t>PT0042</t>
  </si>
  <si>
    <t>EXTERNAL WORK</t>
  </si>
  <si>
    <t>DR0001</t>
  </si>
  <si>
    <t>DR0011</t>
  </si>
  <si>
    <t>PT0013</t>
  </si>
  <si>
    <t>Providing &amp; applying one coat of primers - Wood work - white primer</t>
  </si>
  <si>
    <t>PT0047</t>
  </si>
  <si>
    <t>WW0021</t>
  </si>
  <si>
    <t>Providing &amp; fixing joists, including hoisting, applying wood preservative on unexposed surfaces - Mixed Conifer</t>
  </si>
  <si>
    <t>WW0132</t>
  </si>
  <si>
    <t>Providing &amp; fixing Plywood lining with necessary nails etc. including beading complete ( excluding cost of frame) - 6 mm, commercial</t>
  </si>
  <si>
    <t>WW0132-1</t>
  </si>
  <si>
    <t>Providing &amp; fixing Plywood lining with necessary nails etc. including beading complete ( excluding cost of frame) - 20 mm, commercial</t>
  </si>
  <si>
    <t>W</t>
  </si>
  <si>
    <t>D</t>
  </si>
  <si>
    <t>SP-BP-01</t>
  </si>
  <si>
    <t>Synthetic enamel mixed with mud paint for Painting  to Generator House</t>
  </si>
  <si>
    <t>CW0004</t>
  </si>
  <si>
    <t>Providing and laying in position plain cement concrete 1:2:4 (1 cement : 2 sand : 4 graded crushed rock 40 mm nominal size) excluding the cost of centering and shuttering - All work upto plinth level.</t>
  </si>
  <si>
    <t>CW0006</t>
  </si>
  <si>
    <t>Providing and laying in position plain cement concrete 1:3:6 (1 cement : 3 sand : 6 graded crushed rock 40 mm nominal size) excluding the cost of centering and shuttering - All work upto plinth level.</t>
  </si>
  <si>
    <t>Providing &amp; laying in position reinforced cement concrete 1:1.5:3 (1 cement : 1.5 sand : 3 graded crushed rock 20 mm nominal size) excluding the cost of centering, shuttering and reinforcement - all work upto plinth level</t>
  </si>
  <si>
    <t>Providing &amp; laying in position RCC work 1:1.5:3 (1 cement : 1.5 sand : 3 graded crushed rock 20 mm nominal size) in beams, lintels, bands, plain window sills, staircases upto floor five level excl. the cost of centering, shuttering and reinforcement</t>
  </si>
  <si>
    <t>RC0083-10</t>
  </si>
  <si>
    <t>Providing &amp; fixing Thermo-Mechanically Treated reinforcement bar (Yield Strength 415 MPa) for R.C.C work including cutting, bending, binding and placing in position complete</t>
  </si>
  <si>
    <t>RC0083-16</t>
  </si>
  <si>
    <t>RC0083-20</t>
  </si>
  <si>
    <t>RC0083-25</t>
  </si>
  <si>
    <t>Kg</t>
  </si>
  <si>
    <t>Providing &amp; fixing centering and shuttering (formwork), including strutting, propping etc. and removal of formwork - Foundation and plinth etc.</t>
  </si>
  <si>
    <t>Providing &amp; fixing centering and shuttering (formwork), including strutting, propping etc. and removal of formwork - Lintels, beams, girders, bresummers, cantilevers etc.</t>
  </si>
  <si>
    <t>RC0093</t>
  </si>
  <si>
    <t>Providing &amp; fixing centering and shuttering (formwork), including strutting, propping etc. and removal of formwork - Columns, pillars, post, struts etc.</t>
  </si>
  <si>
    <t>BW0021</t>
  </si>
  <si>
    <t>Providing &amp; laying Second-Class Half-brick Masonry (125 mm) in superstructure below floor 2 level - In cement mortar 1:4</t>
  </si>
  <si>
    <t>RC0010</t>
  </si>
  <si>
    <t>Providing &amp; laying in position RCC work 1:1.5:3 (1 cement : 1.5 sand : 3 graded crushed rock 20 mm nominal size) in plinth and skirting courses, fillets, columns and struts upto floor five level excl. the cost of centering, shuttering and reinforcement.</t>
  </si>
  <si>
    <t>RC0014</t>
  </si>
  <si>
    <t>Providing &amp; laying in position RCC work 1:1.5:3 (1 cement :1.5 sand :3 graded crushed rock 20 mm nominal size) in suspended floor, roofs having slope upto 15o, balconies and chajjas upto floor five level excl. the cost of centering, shuttering and reinf.</t>
  </si>
  <si>
    <t>RC0015</t>
  </si>
  <si>
    <t>Providing &amp; laying in position RCC work 1:2:4 (1 cement : 2 sand : 4 graded crushed rock 20 mm nominal size)  in suspended floor, roofs having slope upto 15o, balconies and chajjas upto floor five level excl. the cost of centering, shuttering and reinf.</t>
  </si>
  <si>
    <t>RC0083-6</t>
  </si>
  <si>
    <t>RC0094</t>
  </si>
  <si>
    <t>Providing &amp; fixing centering and shuttering (formwork), including strutting, propping etc. and removal of formwork - Staircase (except piral staircase) excluding landing</t>
  </si>
  <si>
    <t>RC0095</t>
  </si>
  <si>
    <t>Providing &amp; fixing centering and shuttering (formwork), including strutting, propping etc. and removal of formwork - Suspended floor, roof, landing, shelves and their supports, balconies, chajjas etc.</t>
  </si>
  <si>
    <t>EW0196</t>
  </si>
  <si>
    <t>Providing &amp;laying sand bedding, including watering, ramming, dressing</t>
  </si>
  <si>
    <t>FL0203</t>
  </si>
  <si>
    <t>Providing &amp; fixing Mixed Conifer Flooring including fixing with iron screws etc. complete, excluding the cost of frame - 40mm thick, half-lapped</t>
  </si>
  <si>
    <t>WW0151</t>
  </si>
  <si>
    <t>Providing &amp; fixing wooden skirting in mixed conifer with necessary nails or screws complete - 25 mm</t>
  </si>
  <si>
    <t>WW0030</t>
  </si>
  <si>
    <t>PL0010</t>
  </si>
  <si>
    <t>Providing &amp; laying 6mm cement plaster (in ceilings) - C.M 1:3</t>
  </si>
  <si>
    <t>PL0030</t>
  </si>
  <si>
    <t>Providing &amp; laying 15mm cement plaster on rough side of single or half-brick wall - C.M 1:3</t>
  </si>
  <si>
    <t>PL0031</t>
  </si>
  <si>
    <t>Providing &amp; laying 15mm cement plaster on rough side of single or half-brick wall - C.M 1:4</t>
  </si>
  <si>
    <t>PT0010</t>
  </si>
  <si>
    <t>Providing &amp; applying one coat of primers - Cement primer</t>
  </si>
  <si>
    <t>PT0030</t>
  </si>
  <si>
    <t>Finishing wall with Water-Proof Cement Paint - New work, three coats</t>
  </si>
  <si>
    <t>PT0055</t>
  </si>
  <si>
    <t>Providing and applying finishing coats - Aluminium paint, two coats on new work</t>
  </si>
  <si>
    <t>DR0012</t>
  </si>
  <si>
    <t>Providing &amp; fixing 6mm Designer Fibre Board false ceiling (595x595mm) of Everest or equivalent make with powder coated exposed GI grid suspension system including painting &amp; all accessories complete as required as per manufacturer's direction- in hall.</t>
  </si>
  <si>
    <t>Providing &amp; fixing 15mm Cement Fibre Board false ceiling (595x595mm)of Everest or equivalent make with powder coated exposed GI grid suspension system including painting &amp; all accessories complete as required as per manufacturer's direction- in all general rooms.Designer FCB &amp; E-2430 Grid-Toilets &amp; corridors &amp; store.</t>
  </si>
  <si>
    <t>WW0091</t>
  </si>
  <si>
    <t>W1</t>
  </si>
  <si>
    <t>W2</t>
  </si>
  <si>
    <t>W3a</t>
  </si>
  <si>
    <t>W3b</t>
  </si>
  <si>
    <t>W4</t>
  </si>
  <si>
    <t>W5</t>
  </si>
  <si>
    <t>W3</t>
  </si>
  <si>
    <t>V1</t>
  </si>
  <si>
    <t>V2</t>
  </si>
  <si>
    <t>D1</t>
  </si>
  <si>
    <t>D2</t>
  </si>
  <si>
    <t>D3</t>
  </si>
  <si>
    <t>D4</t>
  </si>
  <si>
    <t>PT0064</t>
  </si>
  <si>
    <t xml:space="preserve">French polish - two coats, on new work to doors                                      </t>
  </si>
  <si>
    <t>Providing &amp; fixing Thermo-Mechanically Treated reinforcement bar (Yield Strength 415 MPa) for R.C.C work including cutting, bending, binding and placing in position complete-slab</t>
  </si>
  <si>
    <t>V</t>
  </si>
  <si>
    <t>Providing &amp; fixing centering and shuttering upto floor five level (formwork), including strutting, propping etc. and removal of formwork - Staircase icluding steps and excluding landing.</t>
  </si>
  <si>
    <t>Providing &amp; fixing centering and shuttering upto floor five level (formwork), including strutting, propping etc. and removal of formwork - Staircase including steps and excluding landing.</t>
  </si>
  <si>
    <t xml:space="preserve">Providing &amp; fixing 100mm thick teak parquet (wood blocks) flooring for conference hall </t>
  </si>
  <si>
    <t>Providing &amp; fixing 100mm thick glasswool insulation for conference hall ceiling including 50 micron PVC sheet.</t>
  </si>
  <si>
    <t xml:space="preserve">Providing &amp; fixing teak parquet 100mm thick (wood blocks) flooring </t>
  </si>
  <si>
    <t xml:space="preserve">Providing &amp; fixing 100mm thick teak parquet (wood blocks) skirting for conference hall </t>
  </si>
  <si>
    <t>WW.07.08</t>
  </si>
  <si>
    <t>Providing &amp; fixing Parquet (wooden block) flooring including blown bitumen underlay and iron screws etc. complete, excluding the cost of frame, 38mm thick</t>
  </si>
  <si>
    <t>Providing &amp; fixing skirting in Marbonite tiles with laticrete or special adhesive, finishing the joints with similar colour of the titles</t>
  </si>
  <si>
    <t>Providing &amp; fixing Parquet (wooden block) skirting including blown bitumen underlay and iron screws etc. complete, excluding the cost of frame, 38mm thick</t>
  </si>
  <si>
    <t xml:space="preserve">Bhutan type Traditional Cornices in R.C.C 1:1.5:3, 20 mm aggregate including cost of formwork including finishing with 6mm thick plaster on the exposed surface with cement mortar 1:3, excluding   einforcement &amp; decorative painting cost as per standard design (Measurement to be taken along the cornice and wall junction)-Multi-Storeyed building.. at all middle floor levels (including the cost of phana)      </t>
  </si>
  <si>
    <t>PT.11.07</t>
  </si>
  <si>
    <t xml:space="preserve">Providing and applying plastic emulsion paint, for cement, masonry, plaster, two coats on new work   </t>
  </si>
  <si>
    <t xml:space="preserve">Providing and applying  plastic emulsion paint, for cement, masonry, plaster, two coats on new work   </t>
  </si>
  <si>
    <t>PT0052</t>
  </si>
  <si>
    <t>Providing &amp; fixing skirting in Marbonite tiles with laticrete or special adhesive finishing the joints with similar colour of the title.</t>
  </si>
  <si>
    <t>TENDERER</t>
  </si>
  <si>
    <t>Sub Title : General Hostel A&amp;B-2Nos</t>
  </si>
  <si>
    <t>Sub Title : Self Catering Hostel C&amp;D-2Nos</t>
  </si>
  <si>
    <t>Sub Title :Generator Room (1 No.)</t>
  </si>
  <si>
    <t>Sub Title : Main Building (1 No.)</t>
  </si>
  <si>
    <t>Sub Title :Gynasium (1 No.)</t>
  </si>
  <si>
    <t>Royal Audit Authority, Tsirang</t>
  </si>
  <si>
    <t>Providing &amp; fixing  20mm thick Granite flooring laid on bed of 25mm thick cement mortar 1:3 finishing the joints with similar colour of the titles: - in verandah, corridors, staircase etc</t>
  </si>
  <si>
    <r>
      <t>Providing &amp; fixing Anti skid ceramic titles 300x300mm laid on bed of 25mm thick cement mortar 1:3 finishing the joints with similar colour of the titles.: -</t>
    </r>
    <r>
      <rPr>
        <sz val="11"/>
        <rFont val="Times New Roman"/>
        <family val="1"/>
      </rPr>
      <t xml:space="preserve"> in toilet floors and skirting </t>
    </r>
  </si>
  <si>
    <t>ROYAL AUDIT AUTHORITY TRAINING CENTRE, TSIRANG</t>
  </si>
  <si>
    <t>Bill of Quantities</t>
  </si>
  <si>
    <r>
      <t>Providing &amp; fixing  20mm thick Granite flooring laid on bed of 25mm thick cement mortar 1:3 finishing the joints with similar colour of the titles: -</t>
    </r>
    <r>
      <rPr>
        <sz val="11"/>
        <rFont val="Times New Roman"/>
        <family val="1"/>
      </rPr>
      <t xml:space="preserve"> in verandah, corridors, staircase etc</t>
    </r>
  </si>
  <si>
    <t>Nos</t>
  </si>
  <si>
    <t xml:space="preserve">Providing &amp; fixing Anti skid ceremic titles 300x300mm laid on bed of 25mm thick cement mortar 1:3 finishing the joints with similar colour of the titles.: - in toilet floors and skirting </t>
  </si>
  <si>
    <t>Rate (Nu)</t>
  </si>
  <si>
    <t>No</t>
  </si>
  <si>
    <t>Sl No</t>
  </si>
  <si>
    <t>Total for Main Building (Nu.)</t>
  </si>
  <si>
    <t>Quantity</t>
  </si>
  <si>
    <t>Amount (Nu)</t>
  </si>
  <si>
    <t>BW0002+ BW0012</t>
  </si>
  <si>
    <t>Providing and fixing pre-cast concrete1:2:4 as  through stones</t>
  </si>
  <si>
    <t>BSR Ref No</t>
  </si>
  <si>
    <t>CEILING</t>
  </si>
  <si>
    <t>BHUTANESE PAINTING</t>
  </si>
  <si>
    <t>Excavation in foundation trenches or drains, width &lt;1.5m, area &lt;10 sq.m in plan, including dressing &amp; ramming, disposal of surplus soil within 50m lead &amp; 1.5m lift - All kinds of soil</t>
  </si>
  <si>
    <t xml:space="preserve">Quantity </t>
  </si>
  <si>
    <t>DOORS &amp; WINDOWS COMPONENTS</t>
  </si>
  <si>
    <t>DOOR &amp; WINDOWS COMPONENTS</t>
  </si>
  <si>
    <t>Name of work: RAA Training Centre</t>
  </si>
  <si>
    <t>Sub Title: Caretaker Room (1 No.)</t>
  </si>
  <si>
    <t>L/S</t>
  </si>
  <si>
    <t>Providing &amp; applying Synthetic enamel mixed with mud paint for Painting  to Generator House</t>
  </si>
  <si>
    <t>Constructing IInd class brick mas. drain in CM1:4 incl. e/w in exc. 100mm thk concrete bed 1:5:10, 40mm agg. &amp; 25mm thk CC1:2:4,12 mm agg. for filling haunches incl. 12mm plastering 1:4 with a coat of neat cement &amp; disposal of surplus earth etc.-150mmx200mm depth</t>
  </si>
  <si>
    <t>Providing &amp; laying cement concrete flooring 1:2:4, finished with floating coat of neat cement - 12mm aggregates, 25mm thick</t>
  </si>
  <si>
    <t>PL.10.04</t>
  </si>
  <si>
    <t>Providing &amp; laying 15mm cement plaster on single or half-brick wall in cement mortar 1:4 on (internal walls)</t>
  </si>
  <si>
    <t>Providing &amp; laying 15mm cement plaster on single or half-brick wall in cement mortar 1:3 on (external walls)</t>
  </si>
  <si>
    <t>Constructing IInd class brick mas. drain in CM1:4 incl. e/w in exc. 100mm thk concrete bed 1:5:10, 40mm agg. &amp; 25mm thk CC1:2:4,12 mm agg. for filling haunches incl. 12mm plastering 1:4 with a coat of neat cement &amp; disposal of surplus earth etc.-250mmx300mm depth</t>
  </si>
  <si>
    <t>Providing &amp; fixing Alstrong Aluminium (or equivalent) Composite panel below Rabseys and Windows as per drawings complete(AL-07) + Atrinm ceiling &amp; Entrance Porch Ceiling(AL-24)</t>
  </si>
  <si>
    <t>Providing &amp; fixing trapezoidal Pre painted Galvalume Pre painted (PPGI--120GSM-350MPA) 600mm ridges or hips  with Metal sealed EPG10 colour coats system - 0.5mm CRIL  or EVEREST or Equivalent</t>
  </si>
  <si>
    <t>Providing &amp; fixing trapezoidal Pre painted Galvalume Pre painted (PPGI--120GSM-350MPA) 600mm ridges or hips  with Metal sealed EPG10 colour coats system - 0.5mm CRIL or EVEREST or Equivalent</t>
  </si>
  <si>
    <t>Providing &amp; fixing Alstrong or equivalent Aluminium Composite panel ACP) panel  as per drawings complete</t>
  </si>
  <si>
    <t>Providing &amp; fixing Aluminium Window type W1 including all accessories, cornices and PCC sill - Complete</t>
  </si>
  <si>
    <t>Providing &amp; fixing Aluminium Window type W2 including all accessories, cornices and PCC sill - Complete</t>
  </si>
  <si>
    <t>Providing &amp; fixing Aluminium Window type W3 including all accessories, cornices and PCC sill - Complete</t>
  </si>
  <si>
    <t>Providing &amp; fixing Aluminium Window type W3a including all accessories, cornices and PCC sill - Complete</t>
  </si>
  <si>
    <t>Providing &amp; fixing Aluminium Window type W3b including all accessories, cornices and PCC sill - Complete</t>
  </si>
  <si>
    <t>Providing &amp; fixing Aluminium Window type W4 including all accessories, cornices and PCC sill - Complete</t>
  </si>
  <si>
    <t>Providing &amp; fixing Aluminium Window type W5 including all accessories, cornices and PCC - Complete</t>
  </si>
  <si>
    <t>Providing &amp; fixing Aluminium Window type V1 including all accessories, cornices and PCC sill - Complete</t>
  </si>
  <si>
    <t>Providing &amp; fixing Aluminium Window type V2 including all accessories, cornices and PCC sill - Compete</t>
  </si>
  <si>
    <t>Providing &amp; fixing Window type W1 as per drawing including all accessories, cornices and PCC sill - Complete</t>
  </si>
  <si>
    <t>Providing &amp; fixing Window type W2 as per drawing including all accessories, cornices  and PCC sill - Complete</t>
  </si>
  <si>
    <t xml:space="preserve">Providing &amp; fixing Window type W3 as per drawing including all accessories, cornices and PCC sill - Complete  </t>
  </si>
  <si>
    <t xml:space="preserve">Providing &amp; fixing Window type W as per drawing including all accessories, cornices &amp; PCC sill - Complete </t>
  </si>
  <si>
    <t xml:space="preserve">Providing &amp;  fixing timber window frame and shutter to window type V as per drawing including all accessories, cornices &amp; PCC sill- Complete  </t>
  </si>
  <si>
    <t>Providing &amp; fixing timber Door type D3 as per drawing including all accessories and RCC lintel - Complete</t>
  </si>
  <si>
    <t>Providing &amp; fixing timber  Door type D4 as per drawing including all accessories and RCC lintel - Complete</t>
  </si>
  <si>
    <t>Providing &amp; fixing timber door  Door type D1 as per drawing including all accessories and RCC lintel - Complete</t>
  </si>
  <si>
    <t>Providing &amp; fixing timber Door type D2 as per drawing including all accessories and RCC lintel - Complete</t>
  </si>
  <si>
    <t>Providing &amp; fixing timber   Door type D3 as per drawing including all accessories and RCC lintel - Complete</t>
  </si>
  <si>
    <t>Providing &amp; fixing timber Door type D4 as per drawing including all accessories and RCC lintel - Complete</t>
  </si>
  <si>
    <t>Providing &amp; fixing Window type W as per drawing including all accessories, cornices &amp; PCC sill - Complete</t>
  </si>
  <si>
    <t>Providing &amp;  fixing timber door type-D as per drawing including all accessories and RCC lintel - Complete</t>
  </si>
  <si>
    <t>Providing &amp; fixing Door type D3  as per drawing including all accessories and RCC lintel -  Complete.</t>
  </si>
  <si>
    <t>Providing &amp; fixing Door type D2  as per drawing including all accessories and RCC lintel -  Complete.</t>
  </si>
  <si>
    <t>Providing &amp; fixing Door type D1  as per drawing including all accessories and RCC lintel - Complete.</t>
  </si>
  <si>
    <t xml:space="preserve">Providing &amp; fixing Window type SD as per drawing including all accessories, cornices and PCC sill - Complete  </t>
  </si>
  <si>
    <t xml:space="preserve">Providing &amp; fixing Window type W3 as per drawing including all accessories, cornices and PCC sill - Complete </t>
  </si>
  <si>
    <t xml:space="preserve">Providing &amp; fixing Window type V1 as per drawing including all accessories, cornices and PCC sill - Complete  </t>
  </si>
  <si>
    <t>Providing &amp; fixing Door type D2  as per drawing including all accessories and RCC lintel - Complete</t>
  </si>
  <si>
    <t>Providing &amp; fixing Door type D1  as per drawing including all accessories and RCC lintel - Complete</t>
  </si>
  <si>
    <t>Providing &amp; fixing Door type D3  as per drawing including all accessories and RCC lintel - Complete</t>
  </si>
  <si>
    <t>Providing &amp; fixing Window type SD as per drawing including all accessories, cornices and PCC sill - Complete</t>
  </si>
  <si>
    <t xml:space="preserve">Providing &amp; fixing Window type W1 as per drawing including all accessories, cornices and PCC sill - Complete  </t>
  </si>
  <si>
    <t xml:space="preserve">Providing &amp; fixing Window type W2 as per drawing including all accessories, cornices and PCC sill - Complete  </t>
  </si>
  <si>
    <t xml:space="preserve">Providing &amp; fixing Window type V1 as per drawing including all accessories, cornices and PCC sill - Complete   </t>
  </si>
  <si>
    <t>Providing &amp; fixing Door type D3  as per drawing including all accessories  and RCC lintel - Complete.</t>
  </si>
  <si>
    <t>Providing &amp; fixing Window type W-A  as per drawing including all accessories, cornices and PCC sill - Complete</t>
  </si>
  <si>
    <t>Providing &amp; fixing Window type W-B as per drawing including all accessories, cornices and PCC sill - Complete</t>
  </si>
  <si>
    <t>Providing &amp; fixing Window type W-C as per drawing including all accessories, cornices and PCC sill - Complete</t>
  </si>
  <si>
    <t>Providing &amp; fixing Window type W-D as per drawing including all accessories, cornices and PCC sill - Complete</t>
  </si>
  <si>
    <t>Providing &amp; fixing Window type W-E as per drawing including all accessories, cornices and PCC sill - Complete</t>
  </si>
  <si>
    <t>Providing &amp; fixing Window type W-F as per drawing including all accessories, cornices and PCC sill - Complete</t>
  </si>
  <si>
    <t>Providing &amp; fixing Window type W-G as per drawing including all accessories, cornices and PCC sill - Complete</t>
  </si>
  <si>
    <t>Providing &amp; fixing Window type W-H as per drawing including all accessories, cornices and PCC sill - Complete</t>
  </si>
  <si>
    <t>Providing &amp; fixing Window type W-I as per drawing including all accessories, cornices and PCC sill - Complete</t>
  </si>
  <si>
    <t>Providing &amp; fixing Window type WR-P as per drawing including all accessories, cornices and PCC sill - Complete</t>
  </si>
  <si>
    <t>Providing &amp; fixing Window type KW-J as per drawing including all accessories, cornices and PCC sill - Complete</t>
  </si>
  <si>
    <t xml:space="preserve">Providing &amp; fixing Ventilation type V-Kas per drawing including all accessories, cornices and PCC sill - Complete  </t>
  </si>
  <si>
    <t xml:space="preserve">Providing &amp; fixing Ventilation type V-L as per drawing including all accessories, cornices and PCC sill - Complete   </t>
  </si>
  <si>
    <t>Providing &amp; fixing Door type D1 in Aluminium section as per drawing including all accessories and RCC lintel - Complete.</t>
  </si>
  <si>
    <t>Providing &amp; fixing Door type D2  as per drawing including all accessories  and RCC lintel - Complete.</t>
  </si>
  <si>
    <t>Providing &amp; fixing Door type D3  as per drawing including all accessories and RCC lintel - Complete.</t>
  </si>
  <si>
    <t>Providing &amp; fixing Door type D4  as per drawing including all accessories and RCC lintel - Complete.</t>
  </si>
  <si>
    <t>Providing &amp; fixing Door type D5  as per drawing including all accessories and RCC lintel - Complete.</t>
  </si>
  <si>
    <t>Providing &amp; fixing Door type D6 in Aluminium section as per drawing including all accessories and RCC lintel - Complete.</t>
  </si>
  <si>
    <t>Providing &amp; fixing Door type D7 in Aluminium section as per drawing including all accessories and lintel - Complete.</t>
  </si>
  <si>
    <t xml:space="preserve">Providing &amp; fixing Carten wall type CW-M as per drawing No.07-E/07-including all accessories, RCC lintel and PCC sill- Complete </t>
  </si>
  <si>
    <t xml:space="preserve">Providing &amp; fixing Carten wall type CW-N as per drawing No.07-E/07-Fincluding all accessories, RCC lintel and PCC sill- Complete </t>
  </si>
  <si>
    <t xml:space="preserve">Providing &amp; fixing Carten wall type CW-O as per drawing No.07-E/07-F including all accessories, RCC lintel and PCC sill - Complete </t>
  </si>
  <si>
    <t>Providing &amp; fixing Timber slats type TS1  as per drawing including all accessories, RCC lintel and PCC sill- Complete.</t>
  </si>
  <si>
    <t>Providing &amp; fixing Timber slats type TS2  as per drawing including all accessories, RCC lintel and PCC sill - Complete.</t>
  </si>
  <si>
    <t>Providing &amp; fixing Timber slats type TS1  as per drawing including all accessories, RCC lintel and PCC sill - Complete.</t>
  </si>
  <si>
    <t>Providing &amp; applying 2-3mm putty on walls &amp; ceilings, finishing with smooth surface.</t>
  </si>
  <si>
    <t>Providing &amp; applying 2-3mm putty on walls and ceilings, finishing with smooth surface</t>
  </si>
  <si>
    <t>Providing &amp; applying 2-3mm putty on walls &amp; ceilings, finishing with smooth surface</t>
  </si>
  <si>
    <t>Providing &amp; applying 2-3mm putty on walls &amp; ceilings, finishing with smooth surface (internal wall).</t>
  </si>
  <si>
    <t>No of items</t>
  </si>
  <si>
    <t>Amount Qouted</t>
  </si>
  <si>
    <t>Remarks</t>
  </si>
  <si>
    <t>Main Building</t>
  </si>
  <si>
    <t>General Hostels</t>
  </si>
  <si>
    <t>Self Catering Hostels</t>
  </si>
  <si>
    <t>Executive Hostels</t>
  </si>
  <si>
    <t>Gymnasium</t>
  </si>
  <si>
    <t>Generator Room</t>
  </si>
  <si>
    <t>Caretaker's Room</t>
  </si>
  <si>
    <t>TOTAL</t>
  </si>
  <si>
    <t>In Words Ngultrum…………………………………………………………………………………………………………</t>
  </si>
  <si>
    <t>Summary of Bill of Quantities (Civil Works)</t>
  </si>
  <si>
    <t>In Words: .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</si>
  <si>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In Words: .………………………………………………………………………………………………………………………………………………..…………………………………………………………………………………………………………………………………………………………………</t>
  </si>
  <si>
    <t>In Words: 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</si>
  <si>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In Words: 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</si>
  <si>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In Words: .…………………………………………………………………………………………………………………………………………………………………………</t>
  </si>
  <si>
    <t>In Words:  ………………………………………………………………………………………………………………………………………………………………….</t>
  </si>
  <si>
    <t>In Words: .………………………………………………………………………………………………………………………………………………………………...…</t>
  </si>
  <si>
    <t>No of A4 printed pages (Landscape)</t>
  </si>
  <si>
    <t>Sub-Total for  1 No General Hostel (Nu.)</t>
  </si>
  <si>
    <t>Total for  2 Nos General Hostels (Nu.)</t>
  </si>
  <si>
    <t>Sub-Total for  1 No Self Catering  Hostel (Nu.)</t>
  </si>
  <si>
    <t>Total for  2 Nos Self Catering Hostels (Nu.)</t>
  </si>
  <si>
    <t>Sub-Total for  1 No Executive Hostel (Nu.)</t>
  </si>
  <si>
    <t>Total for  3 Nos Executive Hostels (Nu.)</t>
  </si>
  <si>
    <t>Total for Gymnasium Nu.)</t>
  </si>
  <si>
    <t>Total for Generator Room (Nu.)</t>
  </si>
  <si>
    <t>Total for Caretaker's Room (Nu.)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</si>
</sst>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_);\-#,##0.00"/>
    <numFmt numFmtId="165" formatCode="_(* #,##0.000_);_(* \(#,##0.000\);_(* &quot;-&quot;??_);_(@_)"/>
  </numFmts>
  <fonts count="37">
    <font>
      <sz val="10"/>
      <color indexed="8"/>
      <name val="MS Sans Serif"/>
    </font>
    <font>
      <b/>
      <sz val="12"/>
      <color indexed="8"/>
      <name val="Times New Roman"/>
      <family val="1"/>
    </font>
    <font>
      <sz val="8"/>
      <name val="MS Sans Serif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i/>
      <sz val="12"/>
      <color indexed="9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9"/>
      <name val="Times New Roman"/>
      <family val="1"/>
    </font>
    <font>
      <b/>
      <u val="double"/>
      <sz val="11"/>
      <name val="Times New Roman"/>
      <family val="1"/>
    </font>
    <font>
      <u val="double"/>
      <sz val="11"/>
      <name val="Times New Roman"/>
      <family val="1"/>
    </font>
    <font>
      <sz val="11"/>
      <color indexed="1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b/>
      <i/>
      <u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4"/>
      <color indexed="8"/>
      <name val="MS Sans Serif"/>
      <family val="2"/>
    </font>
    <font>
      <sz val="11"/>
      <color indexed="8"/>
      <name val="MS Sans Serif"/>
      <family val="2"/>
    </font>
    <font>
      <b/>
      <sz val="11"/>
      <name val="Univers"/>
      <family val="2"/>
    </font>
    <font>
      <i/>
      <sz val="10"/>
      <color indexed="8"/>
      <name val="MS Sans Serif"/>
      <family val="2"/>
    </font>
    <font>
      <i/>
      <sz val="11"/>
      <color indexed="8"/>
      <name val="Times New Roman"/>
      <family val="1"/>
    </font>
    <font>
      <i/>
      <sz val="14"/>
      <color indexed="8"/>
      <name val="MS Sans Serif"/>
      <family val="2"/>
    </font>
    <font>
      <sz val="14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MS Sans Serif"/>
      <family val="2"/>
    </font>
    <font>
      <b/>
      <i/>
      <sz val="12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424">
    <xf numFmtId="0" fontId="0" fillId="0" borderId="0" xfId="0" applyNumberFormat="1" applyFill="1" applyBorder="1" applyAlignment="1" applyProtection="1"/>
    <xf numFmtId="0" fontId="12" fillId="0" borderId="0" xfId="0" applyNumberFormat="1" applyFont="1" applyFill="1" applyBorder="1" applyAlignment="1" applyProtection="1"/>
    <xf numFmtId="39" fontId="14" fillId="0" borderId="6" xfId="0" applyNumberFormat="1" applyFont="1" applyFill="1" applyBorder="1" applyAlignment="1" applyProtection="1">
      <alignment vertical="center" wrapText="1"/>
    </xf>
    <xf numFmtId="39" fontId="14" fillId="0" borderId="0" xfId="0" applyNumberFormat="1" applyFont="1" applyFill="1" applyBorder="1" applyAlignment="1" applyProtection="1">
      <alignment vertical="center" wrapText="1"/>
    </xf>
    <xf numFmtId="39" fontId="16" fillId="0" borderId="0" xfId="0" applyNumberFormat="1" applyFont="1" applyFill="1" applyBorder="1" applyAlignment="1" applyProtection="1">
      <alignment vertical="center" wrapText="1"/>
    </xf>
    <xf numFmtId="43" fontId="14" fillId="0" borderId="0" xfId="1" applyNumberFormat="1" applyFont="1" applyFill="1" applyBorder="1" applyAlignment="1" applyProtection="1">
      <alignment vertical="center"/>
    </xf>
    <xf numFmtId="39" fontId="13" fillId="0" borderId="0" xfId="0" applyNumberFormat="1" applyFont="1" applyFill="1" applyBorder="1" applyAlignment="1" applyProtection="1">
      <alignment vertical="center" wrapText="1"/>
    </xf>
    <xf numFmtId="43" fontId="17" fillId="0" borderId="0" xfId="1" applyNumberFormat="1" applyFont="1" applyFill="1" applyBorder="1" applyAlignment="1" applyProtection="1">
      <alignment vertical="center"/>
    </xf>
    <xf numFmtId="39" fontId="14" fillId="0" borderId="11" xfId="0" applyNumberFormat="1" applyFont="1" applyFill="1" applyBorder="1" applyAlignment="1" applyProtection="1">
      <alignment vertical="center" wrapText="1"/>
    </xf>
    <xf numFmtId="39" fontId="20" fillId="0" borderId="0" xfId="0" applyNumberFormat="1" applyFont="1" applyFill="1" applyBorder="1" applyAlignment="1" applyProtection="1">
      <alignment vertical="center" wrapText="1"/>
    </xf>
    <xf numFmtId="39" fontId="14" fillId="0" borderId="6" xfId="0" applyNumberFormat="1" applyFont="1" applyBorder="1" applyAlignment="1" applyProtection="1">
      <alignment vertical="center" wrapText="1"/>
    </xf>
    <xf numFmtId="39" fontId="14" fillId="0" borderId="13" xfId="0" applyNumberFormat="1" applyFont="1" applyFill="1" applyBorder="1" applyAlignment="1" applyProtection="1">
      <alignment vertical="center" wrapText="1"/>
    </xf>
    <xf numFmtId="39" fontId="14" fillId="0" borderId="15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>
      <alignment vertical="center"/>
    </xf>
    <xf numFmtId="39" fontId="14" fillId="0" borderId="13" xfId="0" applyNumberFormat="1" applyFont="1" applyBorder="1" applyAlignment="1" applyProtection="1">
      <alignment vertical="center" wrapText="1"/>
    </xf>
    <xf numFmtId="43" fontId="17" fillId="0" borderId="0" xfId="1" applyNumberFormat="1" applyFont="1" applyFill="1" applyBorder="1" applyAlignment="1" applyProtection="1">
      <alignment horizontal="center" vertical="center"/>
      <protection locked="0"/>
    </xf>
    <xf numFmtId="43" fontId="17" fillId="0" borderId="0" xfId="1" applyNumberFormat="1" applyFont="1" applyFill="1" applyBorder="1" applyAlignment="1" applyProtection="1">
      <alignment horizontal="center" vertical="center"/>
    </xf>
    <xf numFmtId="43" fontId="12" fillId="0" borderId="0" xfId="1" applyFont="1" applyAlignment="1">
      <alignment vertical="center"/>
    </xf>
    <xf numFmtId="43" fontId="12" fillId="0" borderId="0" xfId="1" applyFont="1" applyFill="1" applyBorder="1" applyAlignment="1" applyProtection="1"/>
    <xf numFmtId="3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164" fontId="12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6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43" fontId="12" fillId="0" borderId="0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NumberFormat="1" applyFont="1" applyFill="1" applyBorder="1" applyAlignme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43" fontId="12" fillId="0" borderId="0" xfId="1" applyFont="1" applyAlignment="1" applyProtection="1">
      <alignment vertical="center"/>
      <protection locked="0"/>
    </xf>
    <xf numFmtId="43" fontId="12" fillId="0" borderId="0" xfId="1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43" fontId="7" fillId="0" borderId="2" xfId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164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4" fontId="12" fillId="0" borderId="0" xfId="0" applyNumberFormat="1" applyFont="1" applyBorder="1" applyAlignment="1" applyProtection="1">
      <alignment horizontal="right" vertical="center"/>
      <protection locked="0"/>
    </xf>
    <xf numFmtId="0" fontId="12" fillId="0" borderId="1" xfId="0" applyNumberFormat="1" applyFont="1" applyFill="1" applyBorder="1" applyAlignment="1" applyProtection="1">
      <protection locked="0"/>
    </xf>
    <xf numFmtId="0" fontId="7" fillId="0" borderId="3" xfId="0" applyNumberFormat="1" applyFont="1" applyFill="1" applyBorder="1" applyAlignment="1" applyProtection="1">
      <alignment horizontal="centerContinuous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right" vertical="center"/>
      <protection locked="0"/>
    </xf>
    <xf numFmtId="2" fontId="12" fillId="0" borderId="0" xfId="1" applyNumberFormat="1" applyFont="1" applyFill="1" applyBorder="1" applyAlignment="1" applyProtection="1">
      <protection locked="0"/>
    </xf>
    <xf numFmtId="0" fontId="7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" fontId="12" fillId="0" borderId="13" xfId="0" applyNumberFormat="1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vertical="center" wrapText="1"/>
    </xf>
    <xf numFmtId="3" fontId="12" fillId="0" borderId="18" xfId="0" applyNumberFormat="1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2" fontId="12" fillId="0" borderId="0" xfId="1" applyNumberFormat="1" applyFont="1" applyFill="1" applyBorder="1" applyAlignment="1" applyProtection="1"/>
    <xf numFmtId="2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protection locked="0"/>
    </xf>
    <xf numFmtId="43" fontId="26" fillId="0" borderId="0" xfId="1" applyFont="1" applyFill="1" applyBorder="1" applyAlignment="1" applyProtection="1">
      <protection locked="0"/>
    </xf>
    <xf numFmtId="43" fontId="15" fillId="0" borderId="0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43" fontId="12" fillId="0" borderId="0" xfId="1" applyFont="1" applyBorder="1" applyAlignment="1" applyProtection="1">
      <alignment vertical="center"/>
      <protection locked="0"/>
    </xf>
    <xf numFmtId="2" fontId="12" fillId="0" borderId="0" xfId="0" applyNumberFormat="1" applyFont="1" applyBorder="1" applyAlignment="1" applyProtection="1">
      <alignment horizontal="right" vertical="center"/>
      <protection locked="0"/>
    </xf>
    <xf numFmtId="2" fontId="12" fillId="0" borderId="0" xfId="0" applyNumberFormat="1" applyFont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Continuous"/>
      <protection locked="0"/>
    </xf>
    <xf numFmtId="2" fontId="7" fillId="0" borderId="3" xfId="0" applyNumberFormat="1" applyFont="1" applyFill="1" applyBorder="1" applyAlignment="1" applyProtection="1">
      <alignment horizontal="centerContinuous"/>
      <protection locked="0"/>
    </xf>
    <xf numFmtId="2" fontId="7" fillId="0" borderId="3" xfId="0" applyNumberFormat="1" applyFont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2" fontId="12" fillId="0" borderId="13" xfId="0" applyNumberFormat="1" applyFont="1" applyBorder="1" applyAlignment="1" applyProtection="1">
      <alignment horizontal="center" vertical="center" wrapText="1"/>
    </xf>
    <xf numFmtId="3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2" fontId="12" fillId="0" borderId="0" xfId="0" applyNumberFormat="1" applyFont="1" applyBorder="1" applyAlignment="1" applyProtection="1">
      <alignment horizontal="center" vertical="center" wrapText="1"/>
    </xf>
    <xf numFmtId="2" fontId="12" fillId="0" borderId="13" xfId="0" applyNumberFormat="1" applyFont="1" applyBorder="1" applyAlignment="1" applyProtection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2" fontId="14" fillId="0" borderId="0" xfId="1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3" fontId="13" fillId="0" borderId="0" xfId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3" fontId="16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43" fontId="17" fillId="0" borderId="0" xfId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2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2" fontId="14" fillId="0" borderId="0" xfId="1" applyNumberFormat="1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2" fontId="13" fillId="0" borderId="3" xfId="1" applyNumberFormat="1" applyFont="1" applyFill="1" applyBorder="1" applyAlignment="1" applyProtection="1">
      <alignment horizontal="center" vertical="center"/>
      <protection locked="0"/>
    </xf>
    <xf numFmtId="43" fontId="13" fillId="0" borderId="0" xfId="1" applyNumberFormat="1" applyFont="1" applyFill="1" applyBorder="1" applyAlignment="1" applyProtection="1">
      <alignment horizontal="center" vertical="center"/>
      <protection locked="0"/>
    </xf>
    <xf numFmtId="2" fontId="13" fillId="0" borderId="0" xfId="1" applyNumberFormat="1" applyFont="1" applyFill="1" applyBorder="1" applyAlignment="1" applyProtection="1">
      <alignment horizontal="center" vertical="center"/>
      <protection locked="0"/>
    </xf>
    <xf numFmtId="2" fontId="13" fillId="0" borderId="0" xfId="1" applyNumberFormat="1" applyFont="1" applyFill="1" applyBorder="1" applyAlignment="1" applyProtection="1">
      <alignment vertical="center"/>
      <protection locked="0"/>
    </xf>
    <xf numFmtId="43" fontId="14" fillId="0" borderId="0" xfId="1" applyNumberFormat="1" applyFont="1" applyFill="1" applyBorder="1" applyAlignment="1" applyProtection="1">
      <alignment horizontal="center" vertical="center"/>
      <protection locked="0"/>
    </xf>
    <xf numFmtId="43" fontId="14" fillId="0" borderId="0" xfId="1" applyFont="1" applyFill="1" applyBorder="1" applyAlignment="1" applyProtection="1">
      <alignment vertical="center"/>
      <protection locked="0"/>
    </xf>
    <xf numFmtId="0" fontId="13" fillId="0" borderId="9" xfId="0" applyFont="1" applyFill="1" applyBorder="1" applyProtection="1"/>
    <xf numFmtId="0" fontId="13" fillId="0" borderId="9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/>
    </xf>
    <xf numFmtId="43" fontId="13" fillId="0" borderId="9" xfId="1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vertical="center" wrapText="1"/>
    </xf>
    <xf numFmtId="2" fontId="14" fillId="0" borderId="13" xfId="0" applyNumberFormat="1" applyFont="1" applyBorder="1" applyAlignment="1" applyProtection="1">
      <alignment horizontal="justify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4" fillId="0" borderId="13" xfId="0" applyFont="1" applyFill="1" applyBorder="1" applyAlignment="1" applyProtection="1">
      <alignment vertical="center" wrapText="1"/>
    </xf>
    <xf numFmtId="2" fontId="14" fillId="0" borderId="0" xfId="0" applyNumberFormat="1" applyFont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2" fontId="14" fillId="0" borderId="13" xfId="0" applyNumberFormat="1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justify" vertical="center" wrapText="1"/>
    </xf>
    <xf numFmtId="0" fontId="12" fillId="0" borderId="0" xfId="0" applyFont="1" applyBorder="1" applyAlignment="1" applyProtection="1">
      <alignment horizontal="justify" vertical="center" wrapText="1"/>
    </xf>
    <xf numFmtId="0" fontId="14" fillId="0" borderId="13" xfId="0" applyFont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center" vertical="center"/>
    </xf>
    <xf numFmtId="43" fontId="13" fillId="0" borderId="9" xfId="1" applyNumberFormat="1" applyFont="1" applyFill="1" applyBorder="1" applyAlignment="1" applyProtection="1">
      <alignment vertical="center"/>
    </xf>
    <xf numFmtId="2" fontId="13" fillId="0" borderId="9" xfId="1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43" fontId="13" fillId="0" borderId="9" xfId="1" applyNumberFormat="1" applyFont="1" applyFill="1" applyBorder="1" applyAlignment="1" applyProtection="1">
      <alignment horizontal="left" vertical="center"/>
    </xf>
    <xf numFmtId="43" fontId="13" fillId="0" borderId="0" xfId="1" applyNumberFormat="1" applyFont="1" applyFill="1" applyBorder="1" applyAlignment="1" applyProtection="1">
      <alignment horizontal="center" vertical="center"/>
    </xf>
    <xf numFmtId="2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Protection="1">
      <protection locked="0"/>
    </xf>
    <xf numFmtId="43" fontId="14" fillId="0" borderId="0" xfId="0" applyNumberFormat="1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2" fontId="14" fillId="0" borderId="6" xfId="0" applyNumberFormat="1" applyFont="1" applyBorder="1" applyAlignment="1" applyProtection="1">
      <alignment horizontal="justify" vertical="center" wrapText="1"/>
    </xf>
    <xf numFmtId="0" fontId="14" fillId="0" borderId="6" xfId="0" applyFont="1" applyFill="1" applyBorder="1" applyAlignment="1" applyProtection="1">
      <alignment vertical="center" wrapText="1"/>
    </xf>
    <xf numFmtId="0" fontId="14" fillId="0" borderId="11" xfId="0" applyFont="1" applyFill="1" applyBorder="1" applyAlignment="1" applyProtection="1">
      <alignment horizontal="center" vertical="center"/>
    </xf>
    <xf numFmtId="2" fontId="14" fillId="0" borderId="11" xfId="0" applyNumberFormat="1" applyFont="1" applyBorder="1" applyAlignment="1" applyProtection="1">
      <alignment horizontal="justify" vertical="center" wrapText="1"/>
    </xf>
    <xf numFmtId="2" fontId="14" fillId="0" borderId="6" xfId="0" applyNumberFormat="1" applyFont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center" vertical="center"/>
    </xf>
    <xf numFmtId="2" fontId="14" fillId="0" borderId="6" xfId="0" applyNumberFormat="1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Continuous" vertical="center"/>
      <protection locked="0"/>
    </xf>
    <xf numFmtId="0" fontId="12" fillId="0" borderId="0" xfId="0" applyFont="1" applyBorder="1" applyAlignment="1" applyProtection="1">
      <alignment horizontal="centerContinuous"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43" fontId="14" fillId="0" borderId="0" xfId="1" applyFont="1" applyFill="1" applyBorder="1" applyAlignment="1" applyProtection="1">
      <alignment wrapText="1"/>
      <protection locked="0"/>
    </xf>
    <xf numFmtId="0" fontId="18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43" fontId="16" fillId="0" borderId="0" xfId="1" applyNumberFormat="1" applyFont="1" applyFill="1" applyBorder="1" applyAlignment="1" applyProtection="1">
      <alignment vertical="center"/>
      <protection locked="0"/>
    </xf>
    <xf numFmtId="43" fontId="13" fillId="0" borderId="9" xfId="1" applyFont="1" applyFill="1" applyBorder="1" applyAlignment="1" applyProtection="1">
      <alignment horizontal="center" vertical="center"/>
      <protection locked="0"/>
    </xf>
    <xf numFmtId="43" fontId="14" fillId="0" borderId="0" xfId="1" applyNumberFormat="1" applyFont="1" applyFill="1" applyBorder="1" applyAlignment="1" applyProtection="1">
      <alignment vertical="center"/>
      <protection locked="0"/>
    </xf>
    <xf numFmtId="0" fontId="12" fillId="0" borderId="6" xfId="0" applyFont="1" applyFill="1" applyBorder="1" applyAlignment="1" applyProtection="1">
      <alignment horizontal="left" vertical="center" wrapText="1"/>
    </xf>
    <xf numFmtId="4" fontId="13" fillId="0" borderId="9" xfId="1" applyNumberFormat="1" applyFont="1" applyFill="1" applyBorder="1" applyAlignment="1" applyProtection="1">
      <alignment vertical="center"/>
      <protection locked="0"/>
    </xf>
    <xf numFmtId="4" fontId="14" fillId="0" borderId="6" xfId="0" applyNumberFormat="1" applyFont="1" applyFill="1" applyBorder="1" applyAlignment="1" applyProtection="1">
      <alignment horizontal="center" vertical="center"/>
      <protection locked="0"/>
    </xf>
    <xf numFmtId="4" fontId="14" fillId="0" borderId="6" xfId="1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0" xfId="1" applyNumberFormat="1" applyFont="1" applyFill="1" applyBorder="1" applyAlignment="1" applyProtection="1">
      <alignment vertical="center"/>
      <protection locked="0"/>
    </xf>
    <xf numFmtId="4" fontId="14" fillId="0" borderId="6" xfId="0" applyNumberFormat="1" applyFont="1" applyBorder="1" applyAlignment="1" applyProtection="1">
      <alignment horizontal="center" vertical="center"/>
      <protection locked="0"/>
    </xf>
    <xf numFmtId="4" fontId="12" fillId="0" borderId="19" xfId="0" applyNumberFormat="1" applyFont="1" applyBorder="1" applyAlignment="1" applyProtection="1">
      <alignment horizontal="center" vertical="center"/>
      <protection locked="0"/>
    </xf>
    <xf numFmtId="4" fontId="14" fillId="0" borderId="0" xfId="1" applyNumberFormat="1" applyFont="1" applyBorder="1" applyAlignment="1" applyProtection="1">
      <alignment horizontal="center" vertical="center"/>
      <protection locked="0"/>
    </xf>
    <xf numFmtId="4" fontId="14" fillId="0" borderId="11" xfId="0" applyNumberFormat="1" applyFont="1" applyBorder="1" applyAlignment="1" applyProtection="1">
      <alignment horizontal="center" vertical="center"/>
      <protection locked="0"/>
    </xf>
    <xf numFmtId="4" fontId="14" fillId="0" borderId="11" xfId="1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Border="1" applyAlignment="1" applyProtection="1">
      <alignment horizontal="center" vertical="center"/>
      <protection locked="0"/>
    </xf>
    <xf numFmtId="4" fontId="14" fillId="0" borderId="6" xfId="1" applyNumberFormat="1" applyFont="1" applyBorder="1" applyAlignment="1" applyProtection="1">
      <alignment horizontal="center" vertical="center"/>
      <protection locked="0"/>
    </xf>
    <xf numFmtId="4" fontId="14" fillId="0" borderId="11" xfId="1" applyNumberFormat="1" applyFont="1" applyBorder="1" applyAlignment="1" applyProtection="1">
      <alignment horizontal="center" vertical="center"/>
      <protection locked="0"/>
    </xf>
    <xf numFmtId="4" fontId="14" fillId="0" borderId="8" xfId="0" applyNumberFormat="1" applyFont="1" applyBorder="1" applyAlignment="1" applyProtection="1">
      <alignment horizontal="center" vertical="center"/>
      <protection locked="0"/>
    </xf>
    <xf numFmtId="4" fontId="18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11" xfId="0" applyNumberFormat="1" applyFont="1" applyFill="1" applyBorder="1" applyAlignment="1" applyProtection="1">
      <alignment horizontal="center" vertical="center"/>
      <protection locked="0"/>
    </xf>
    <xf numFmtId="4" fontId="14" fillId="0" borderId="13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4" fontId="13" fillId="0" borderId="0" xfId="1" applyNumberFormat="1" applyFont="1" applyFill="1" applyBorder="1" applyAlignment="1" applyProtection="1">
      <alignment vertical="center"/>
      <protection locked="0"/>
    </xf>
    <xf numFmtId="4" fontId="14" fillId="0" borderId="13" xfId="0" applyNumberFormat="1" applyFont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 applyProtection="1">
      <alignment horizontal="center" vertical="center"/>
      <protection locked="0"/>
    </xf>
    <xf numFmtId="4" fontId="16" fillId="0" borderId="0" xfId="1" applyNumberFormat="1" applyFont="1" applyFill="1" applyBorder="1" applyAlignment="1" applyProtection="1">
      <alignment vertical="center"/>
      <protection locked="0"/>
    </xf>
    <xf numFmtId="4" fontId="14" fillId="0" borderId="13" xfId="1" applyNumberFormat="1" applyFont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center" vertical="center"/>
      <protection locked="0"/>
    </xf>
    <xf numFmtId="4" fontId="17" fillId="0" borderId="0" xfId="1" applyNumberFormat="1" applyFont="1" applyFill="1" applyBorder="1" applyAlignment="1" applyProtection="1">
      <alignment vertical="center"/>
      <protection locked="0"/>
    </xf>
    <xf numFmtId="4" fontId="14" fillId="0" borderId="15" xfId="0" applyNumberFormat="1" applyFont="1" applyFill="1" applyBorder="1" applyAlignment="1" applyProtection="1">
      <alignment horizontal="center" vertical="center"/>
      <protection locked="0"/>
    </xf>
    <xf numFmtId="4" fontId="14" fillId="0" borderId="18" xfId="1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/>
    </xf>
    <xf numFmtId="2" fontId="14" fillId="0" borderId="8" xfId="0" applyNumberFormat="1" applyFont="1" applyBorder="1" applyAlignment="1" applyProtection="1">
      <alignment horizontal="justify" vertical="center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4" fontId="14" fillId="0" borderId="6" xfId="0" applyNumberFormat="1" applyFont="1" applyFill="1" applyBorder="1" applyAlignment="1" applyProtection="1">
      <alignment vertical="center" wrapText="1"/>
    </xf>
    <xf numFmtId="4" fontId="14" fillId="0" borderId="19" xfId="3" applyNumberFormat="1" applyFont="1" applyBorder="1" applyAlignment="1" applyProtection="1">
      <alignment horizontal="center" vertical="center"/>
    </xf>
    <xf numFmtId="4" fontId="14" fillId="0" borderId="19" xfId="3" applyNumberFormat="1" applyFont="1" applyBorder="1" applyAlignment="1" applyProtection="1">
      <alignment horizontal="center" vertical="center"/>
      <protection locked="0"/>
    </xf>
    <xf numFmtId="4" fontId="14" fillId="0" borderId="0" xfId="0" applyNumberFormat="1" applyFont="1" applyFill="1" applyBorder="1" applyAlignment="1" applyProtection="1">
      <alignment vertical="center" wrapText="1"/>
    </xf>
    <xf numFmtId="4" fontId="14" fillId="0" borderId="0" xfId="3" applyNumberFormat="1" applyFont="1" applyAlignment="1" applyProtection="1">
      <alignment horizontal="center" vertical="center"/>
    </xf>
    <xf numFmtId="4" fontId="14" fillId="0" borderId="0" xfId="3" applyNumberFormat="1" applyFont="1" applyAlignment="1" applyProtection="1">
      <alignment horizontal="center" vertical="center"/>
      <protection locked="0"/>
    </xf>
    <xf numFmtId="4" fontId="14" fillId="0" borderId="6" xfId="0" applyNumberFormat="1" applyFont="1" applyBorder="1" applyAlignment="1" applyProtection="1">
      <alignment horizontal="justify" vertical="center" wrapText="1"/>
    </xf>
    <xf numFmtId="4" fontId="16" fillId="0" borderId="0" xfId="0" applyNumberFormat="1" applyFont="1" applyFill="1" applyBorder="1" applyAlignment="1" applyProtection="1">
      <alignment vertical="center" wrapText="1"/>
    </xf>
    <xf numFmtId="4" fontId="13" fillId="0" borderId="0" xfId="0" applyNumberFormat="1" applyFont="1" applyFill="1" applyBorder="1" applyAlignment="1" applyProtection="1">
      <alignment vertical="center" wrapText="1"/>
    </xf>
    <xf numFmtId="4" fontId="14" fillId="0" borderId="0" xfId="0" applyNumberFormat="1" applyFont="1" applyBorder="1" applyAlignment="1" applyProtection="1">
      <alignment horizontal="justify" vertical="center" wrapText="1"/>
    </xf>
    <xf numFmtId="4" fontId="14" fillId="0" borderId="11" xfId="0" applyNumberFormat="1" applyFont="1" applyFill="1" applyBorder="1" applyAlignment="1" applyProtection="1">
      <alignment vertical="center" wrapText="1"/>
    </xf>
    <xf numFmtId="4" fontId="12" fillId="0" borderId="0" xfId="0" applyNumberFormat="1" applyFont="1" applyFill="1" applyBorder="1" applyAlignment="1" applyProtection="1">
      <alignment vertical="center" wrapText="1"/>
    </xf>
    <xf numFmtId="4" fontId="12" fillId="0" borderId="0" xfId="1" applyNumberFormat="1" applyFont="1" applyFill="1" applyBorder="1" applyAlignment="1" applyProtection="1">
      <alignment vertical="center" wrapText="1"/>
      <protection locked="0"/>
    </xf>
    <xf numFmtId="4" fontId="14" fillId="0" borderId="6" xfId="0" applyNumberFormat="1" applyFont="1" applyBorder="1" applyAlignment="1" applyProtection="1">
      <alignment vertical="center" wrapText="1"/>
    </xf>
    <xf numFmtId="4" fontId="14" fillId="0" borderId="0" xfId="0" applyNumberFormat="1" applyFont="1" applyBorder="1" applyAlignment="1" applyProtection="1">
      <alignment vertical="center" wrapText="1"/>
    </xf>
    <xf numFmtId="4" fontId="20" fillId="0" borderId="0" xfId="0" applyNumberFormat="1" applyFont="1" applyFill="1" applyBorder="1" applyAlignment="1" applyProtection="1">
      <alignment vertical="center" wrapText="1"/>
    </xf>
    <xf numFmtId="4" fontId="14" fillId="0" borderId="6" xfId="0" applyNumberFormat="1" applyFont="1" applyBorder="1" applyAlignment="1" applyProtection="1">
      <alignment horizontal="left" vertical="center" wrapText="1"/>
    </xf>
    <xf numFmtId="4" fontId="12" fillId="0" borderId="6" xfId="0" applyNumberFormat="1" applyFont="1" applyFill="1" applyBorder="1" applyAlignment="1" applyProtection="1">
      <alignment horizontal="left" vertical="center" wrapText="1"/>
    </xf>
    <xf numFmtId="4" fontId="12" fillId="0" borderId="11" xfId="0" applyNumberFormat="1" applyFont="1" applyFill="1" applyBorder="1" applyAlignment="1" applyProtection="1">
      <alignment horizontal="left" vertical="center" wrapText="1"/>
    </xf>
    <xf numFmtId="4" fontId="14" fillId="0" borderId="0" xfId="0" applyNumberFormat="1" applyFont="1" applyFill="1" applyBorder="1" applyAlignment="1" applyProtection="1">
      <alignment vertical="center"/>
    </xf>
    <xf numFmtId="4" fontId="14" fillId="0" borderId="11" xfId="0" applyNumberFormat="1" applyFont="1" applyBorder="1" applyAlignment="1" applyProtection="1">
      <alignment horizontal="justify" vertical="center" wrapText="1"/>
    </xf>
    <xf numFmtId="4" fontId="14" fillId="0" borderId="0" xfId="1" applyNumberFormat="1" applyFont="1" applyFill="1" applyBorder="1" applyProtection="1">
      <protection locked="0"/>
    </xf>
    <xf numFmtId="4" fontId="14" fillId="0" borderId="11" xfId="0" applyNumberFormat="1" applyFont="1" applyBorder="1" applyAlignment="1" applyProtection="1">
      <alignment vertical="center" wrapText="1"/>
    </xf>
    <xf numFmtId="4" fontId="14" fillId="0" borderId="14" xfId="0" applyNumberFormat="1" applyFont="1" applyBorder="1" applyAlignment="1" applyProtection="1">
      <alignment vertical="center" wrapText="1"/>
    </xf>
    <xf numFmtId="4" fontId="14" fillId="0" borderId="16" xfId="1" applyNumberFormat="1" applyFont="1" applyFill="1" applyBorder="1" applyAlignment="1" applyProtection="1">
      <alignment vertical="center"/>
      <protection locked="0"/>
    </xf>
    <xf numFmtId="4" fontId="14" fillId="0" borderId="14" xfId="0" applyNumberFormat="1" applyFont="1" applyFill="1" applyBorder="1" applyAlignment="1" applyProtection="1">
      <alignment vertical="center" wrapText="1"/>
    </xf>
    <xf numFmtId="4" fontId="13" fillId="0" borderId="0" xfId="1" applyNumberFormat="1" applyFont="1" applyFill="1" applyBorder="1" applyAlignment="1" applyProtection="1">
      <alignment horizontal="center" vertical="center"/>
      <protection locked="0"/>
    </xf>
    <xf numFmtId="4" fontId="14" fillId="0" borderId="0" xfId="0" applyNumberFormat="1" applyFont="1" applyFill="1" applyBorder="1" applyAlignment="1" applyProtection="1">
      <alignment vertical="center" wrapText="1"/>
      <protection locked="0"/>
    </xf>
    <xf numFmtId="4" fontId="13" fillId="0" borderId="0" xfId="0" applyNumberFormat="1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/>
      <protection locked="0"/>
    </xf>
    <xf numFmtId="4" fontId="12" fillId="0" borderId="0" xfId="0" applyNumberFormat="1" applyFont="1" applyFill="1" applyBorder="1" applyAlignment="1" applyProtection="1">
      <protection locked="0"/>
    </xf>
    <xf numFmtId="4" fontId="14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0" xfId="1" applyNumberFormat="1" applyFont="1" applyFill="1" applyBorder="1" applyAlignment="1" applyProtection="1">
      <alignment horizontal="center" vertical="center"/>
      <protection locked="0"/>
    </xf>
    <xf numFmtId="4" fontId="16" fillId="0" borderId="0" xfId="1" applyNumberFormat="1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horizontal="center" vertical="center" wrapText="1"/>
    </xf>
    <xf numFmtId="4" fontId="13" fillId="0" borderId="9" xfId="1" applyNumberFormat="1" applyFont="1" applyFill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4" fontId="14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/>
    </xf>
    <xf numFmtId="4" fontId="16" fillId="0" borderId="0" xfId="0" applyNumberFormat="1" applyFont="1" applyFill="1" applyBorder="1" applyAlignment="1" applyProtection="1">
      <alignment horizontal="center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4" fontId="17" fillId="0" borderId="0" xfId="0" applyNumberFormat="1" applyFont="1" applyFill="1" applyBorder="1" applyAlignment="1" applyProtection="1">
      <alignment horizontal="center" vertical="center"/>
    </xf>
    <xf numFmtId="4" fontId="14" fillId="0" borderId="6" xfId="0" applyNumberFormat="1" applyFont="1" applyFill="1" applyBorder="1" applyAlignment="1" applyProtection="1">
      <alignment horizontal="center" vertical="center"/>
    </xf>
    <xf numFmtId="4" fontId="12" fillId="0" borderId="19" xfId="0" applyNumberFormat="1" applyFont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Alignment="1" applyProtection="1">
      <alignment horizontal="center" vertical="center"/>
    </xf>
    <xf numFmtId="4" fontId="12" fillId="0" borderId="0" xfId="0" applyNumberFormat="1" applyFont="1" applyAlignment="1" applyProtection="1">
      <alignment horizontal="center" vertical="center"/>
      <protection locked="0"/>
    </xf>
    <xf numFmtId="4" fontId="14" fillId="0" borderId="11" xfId="0" applyNumberFormat="1" applyFont="1" applyFill="1" applyBorder="1" applyAlignment="1" applyProtection="1">
      <alignment horizontal="center" vertical="center"/>
    </xf>
    <xf numFmtId="4" fontId="14" fillId="0" borderId="6" xfId="0" applyNumberFormat="1" applyFont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center" vertical="center"/>
    </xf>
    <xf numFmtId="4" fontId="14" fillId="0" borderId="19" xfId="0" applyNumberFormat="1" applyFont="1" applyFill="1" applyBorder="1" applyAlignment="1" applyProtection="1">
      <alignment horizontal="center" vertical="center"/>
    </xf>
    <xf numFmtId="4" fontId="14" fillId="0" borderId="19" xfId="0" applyNumberFormat="1" applyFont="1" applyBorder="1" applyAlignment="1" applyProtection="1">
      <alignment horizontal="justify" vertical="center" wrapText="1"/>
    </xf>
    <xf numFmtId="4" fontId="14" fillId="0" borderId="19" xfId="1" applyNumberFormat="1" applyFont="1" applyFill="1" applyBorder="1" applyAlignment="1" applyProtection="1">
      <alignment vertical="center"/>
      <protection locked="0"/>
    </xf>
    <xf numFmtId="4" fontId="14" fillId="0" borderId="10" xfId="0" applyNumberFormat="1" applyFont="1" applyFill="1" applyBorder="1" applyAlignment="1" applyProtection="1">
      <alignment horizontal="center" vertical="center"/>
    </xf>
    <xf numFmtId="4" fontId="14" fillId="0" borderId="19" xfId="0" applyNumberFormat="1" applyFont="1" applyFill="1" applyBorder="1" applyAlignment="1" applyProtection="1">
      <alignment vertical="center" wrapText="1"/>
    </xf>
    <xf numFmtId="4" fontId="14" fillId="0" borderId="12" xfId="0" applyNumberFormat="1" applyFont="1" applyFill="1" applyBorder="1" applyAlignment="1" applyProtection="1">
      <alignment vertical="center" wrapText="1"/>
    </xf>
    <xf numFmtId="4" fontId="14" fillId="0" borderId="9" xfId="1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horizontal="center" wrapText="1"/>
      <protection locked="0"/>
    </xf>
    <xf numFmtId="4" fontId="14" fillId="0" borderId="0" xfId="1" applyNumberFormat="1" applyFont="1" applyFill="1" applyBorder="1" applyAlignment="1" applyProtection="1">
      <alignment horizontal="center" vertical="center"/>
      <protection locked="0"/>
    </xf>
    <xf numFmtId="4" fontId="14" fillId="0" borderId="19" xfId="0" applyNumberFormat="1" applyFont="1" applyBorder="1" applyAlignment="1" applyProtection="1">
      <alignment horizontal="center" vertical="center"/>
    </xf>
    <xf numFmtId="4" fontId="14" fillId="0" borderId="19" xfId="0" applyNumberFormat="1" applyFont="1" applyBorder="1" applyAlignment="1" applyProtection="1">
      <alignment horizontal="center" vertical="center"/>
      <protection locked="0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3" xfId="0" applyNumberFormat="1" applyFont="1" applyFill="1" applyBorder="1" applyAlignment="1" applyProtection="1">
      <alignment horizontal="center" vertical="center"/>
    </xf>
    <xf numFmtId="4" fontId="14" fillId="0" borderId="13" xfId="1" applyNumberFormat="1" applyFont="1" applyFill="1" applyBorder="1" applyAlignment="1" applyProtection="1">
      <alignment vertical="center"/>
      <protection locked="0"/>
    </xf>
    <xf numFmtId="4" fontId="14" fillId="0" borderId="20" xfId="1" applyNumberFormat="1" applyFont="1" applyFill="1" applyBorder="1" applyAlignment="1" applyProtection="1">
      <alignment vertical="center"/>
      <protection locked="0"/>
    </xf>
    <xf numFmtId="4" fontId="14" fillId="0" borderId="17" xfId="1" applyNumberFormat="1" applyFont="1" applyFill="1" applyBorder="1" applyAlignment="1" applyProtection="1">
      <alignment vertical="center"/>
      <protection locked="0"/>
    </xf>
    <xf numFmtId="4" fontId="14" fillId="0" borderId="13" xfId="0" applyNumberFormat="1" applyFont="1" applyFill="1" applyBorder="1" applyAlignment="1" applyProtection="1">
      <alignment horizontal="center" vertical="center" wrapText="1"/>
    </xf>
    <xf numFmtId="4" fontId="14" fillId="0" borderId="13" xfId="1" applyNumberFormat="1" applyFont="1" applyFill="1" applyBorder="1" applyAlignment="1" applyProtection="1">
      <alignment horizontal="center" vertical="center" wrapText="1"/>
    </xf>
    <xf numFmtId="4" fontId="14" fillId="0" borderId="0" xfId="1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Border="1" applyAlignment="1" applyProtection="1">
      <alignment horizontal="center" vertical="center"/>
      <protection locked="0"/>
    </xf>
    <xf numFmtId="4" fontId="12" fillId="0" borderId="0" xfId="0" applyNumberFormat="1" applyFont="1" applyBorder="1" applyAlignment="1" applyProtection="1">
      <alignment horizontal="center" vertical="center"/>
      <protection locked="0"/>
    </xf>
    <xf numFmtId="4" fontId="13" fillId="0" borderId="0" xfId="0" applyNumberFormat="1" applyFont="1" applyFill="1" applyBorder="1" applyAlignment="1" applyProtection="1">
      <alignment horizontal="center" wrapText="1"/>
    </xf>
    <xf numFmtId="4" fontId="14" fillId="0" borderId="19" xfId="1" applyNumberFormat="1" applyFont="1" applyFill="1" applyBorder="1" applyAlignment="1" applyProtection="1">
      <alignment horizontal="center" vertical="center"/>
    </xf>
    <xf numFmtId="4" fontId="14" fillId="0" borderId="19" xfId="0" applyNumberFormat="1" applyFont="1" applyFill="1" applyBorder="1" applyAlignment="1" applyProtection="1">
      <alignment horizontal="center" vertical="center"/>
      <protection locked="0"/>
    </xf>
    <xf numFmtId="4" fontId="7" fillId="0" borderId="9" xfId="0" applyNumberFormat="1" applyFont="1" applyFill="1" applyBorder="1" applyAlignment="1" applyProtection="1">
      <protection locked="0"/>
    </xf>
    <xf numFmtId="4" fontId="7" fillId="0" borderId="9" xfId="1" applyNumberFormat="1" applyFont="1" applyBorder="1" applyAlignment="1" applyProtection="1">
      <alignment horizontal="center" vertical="center"/>
      <protection locked="0"/>
    </xf>
    <xf numFmtId="4" fontId="7" fillId="0" borderId="9" xfId="1" applyNumberFormat="1" applyFont="1" applyBorder="1" applyAlignment="1" applyProtection="1">
      <alignment horizontal="right" vertical="center"/>
      <protection locked="0"/>
    </xf>
    <xf numFmtId="4" fontId="26" fillId="0" borderId="0" xfId="0" applyNumberFormat="1" applyFont="1" applyFill="1" applyBorder="1" applyAlignment="1" applyProtection="1">
      <alignment horizontal="center"/>
      <protection locked="0"/>
    </xf>
    <xf numFmtId="4" fontId="26" fillId="0" borderId="0" xfId="1" applyNumberFormat="1" applyFont="1" applyFill="1" applyBorder="1" applyAlignment="1" applyProtection="1">
      <protection locked="0"/>
    </xf>
    <xf numFmtId="4" fontId="12" fillId="0" borderId="13" xfId="1" applyNumberFormat="1" applyFont="1" applyBorder="1" applyAlignment="1" applyProtection="1">
      <alignment horizontal="center" vertical="center" wrapText="1"/>
      <protection locked="0"/>
    </xf>
    <xf numFmtId="4" fontId="12" fillId="0" borderId="13" xfId="1" applyNumberFormat="1" applyFont="1" applyBorder="1" applyAlignment="1" applyProtection="1">
      <alignment horizontal="right" vertical="center" wrapText="1"/>
      <protection locked="0"/>
    </xf>
    <xf numFmtId="4" fontId="12" fillId="0" borderId="0" xfId="1" applyNumberFormat="1" applyFont="1" applyBorder="1" applyAlignment="1" applyProtection="1">
      <alignment horizontal="center" vertical="center" wrapText="1"/>
      <protection locked="0"/>
    </xf>
    <xf numFmtId="4" fontId="12" fillId="0" borderId="0" xfId="1" applyNumberFormat="1" applyFont="1" applyBorder="1" applyAlignment="1" applyProtection="1">
      <alignment vertical="center" wrapText="1"/>
      <protection locked="0"/>
    </xf>
    <xf numFmtId="4" fontId="26" fillId="0" borderId="0" xfId="0" applyNumberFormat="1" applyFont="1" applyFill="1" applyBorder="1" applyAlignment="1" applyProtection="1">
      <protection locked="0"/>
    </xf>
    <xf numFmtId="4" fontId="12" fillId="0" borderId="13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center" vertical="center" wrapText="1"/>
    </xf>
    <xf numFmtId="4" fontId="26" fillId="0" borderId="0" xfId="0" applyNumberFormat="1" applyFont="1" applyFill="1" applyBorder="1" applyAlignment="1" applyProtection="1">
      <alignment horizontal="center" vertical="center"/>
    </xf>
    <xf numFmtId="4" fontId="12" fillId="0" borderId="0" xfId="1" applyNumberFormat="1" applyFont="1" applyBorder="1" applyAlignment="1" applyProtection="1">
      <alignment horizontal="center" vertical="center" wrapText="1"/>
    </xf>
    <xf numFmtId="4" fontId="12" fillId="0" borderId="13" xfId="0" applyNumberFormat="1" applyFont="1" applyBorder="1" applyAlignment="1" applyProtection="1">
      <alignment horizontal="center" vertical="center"/>
    </xf>
    <xf numFmtId="4" fontId="1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protection locked="0"/>
    </xf>
    <xf numFmtId="2" fontId="5" fillId="0" borderId="0" xfId="1" applyNumberFormat="1" applyFont="1" applyFill="1" applyBorder="1" applyAlignment="1" applyProtection="1">
      <protection locked="0"/>
    </xf>
    <xf numFmtId="43" fontId="5" fillId="0" borderId="0" xfId="1" applyFont="1" applyFill="1" applyBorder="1" applyAlignment="1" applyProtection="1">
      <protection locked="0"/>
    </xf>
    <xf numFmtId="43" fontId="10" fillId="0" borderId="0" xfId="1" applyFont="1" applyFill="1" applyBorder="1" applyAlignment="1" applyProtection="1">
      <alignment horizontal="center" vertical="center"/>
      <protection locked="0"/>
    </xf>
    <xf numFmtId="43" fontId="4" fillId="0" borderId="0" xfId="1" applyFont="1" applyBorder="1" applyAlignment="1" applyProtection="1">
      <alignment horizontal="left" vertical="center"/>
      <protection locked="0"/>
    </xf>
    <xf numFmtId="43" fontId="5" fillId="0" borderId="0" xfId="1" applyFont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43" fontId="7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4" fontId="12" fillId="0" borderId="13" xfId="1" applyNumberFormat="1" applyFont="1" applyBorder="1" applyAlignment="1" applyProtection="1">
      <alignment vertical="center" wrapText="1"/>
      <protection locked="0"/>
    </xf>
    <xf numFmtId="0" fontId="3" fillId="0" borderId="0" xfId="0" applyNumberFormat="1" applyFont="1" applyFill="1" applyBorder="1" applyAlignment="1" applyProtection="1">
      <protection locked="0"/>
    </xf>
    <xf numFmtId="4" fontId="12" fillId="0" borderId="0" xfId="1" applyNumberFormat="1" applyFont="1" applyFill="1" applyBorder="1" applyAlignment="1" applyProtection="1">
      <protection locked="0"/>
    </xf>
    <xf numFmtId="4" fontId="12" fillId="0" borderId="18" xfId="1" applyNumberFormat="1" applyFont="1" applyBorder="1" applyAlignment="1" applyProtection="1">
      <alignment vertical="center" wrapText="1"/>
      <protection locked="0"/>
    </xf>
    <xf numFmtId="4" fontId="14" fillId="0" borderId="13" xfId="1" applyNumberFormat="1" applyFont="1" applyBorder="1" applyAlignment="1" applyProtection="1">
      <alignment vertical="center" wrapText="1"/>
      <protection locked="0"/>
    </xf>
    <xf numFmtId="0" fontId="34" fillId="0" borderId="0" xfId="0" applyNumberFormat="1" applyFont="1" applyFill="1" applyBorder="1" applyAlignment="1" applyProtection="1">
      <protection locked="0"/>
    </xf>
    <xf numFmtId="0" fontId="33" fillId="0" borderId="0" xfId="0" applyNumberFormat="1" applyFont="1" applyFill="1" applyBorder="1" applyAlignment="1" applyProtection="1">
      <protection locked="0"/>
    </xf>
    <xf numFmtId="2" fontId="7" fillId="0" borderId="3" xfId="1" applyNumberFormat="1" applyFont="1" applyFill="1" applyBorder="1" applyAlignment="1" applyProtection="1">
      <alignment horizontal="centerContinuous"/>
      <protection locked="0"/>
    </xf>
    <xf numFmtId="43" fontId="7" fillId="0" borderId="3" xfId="1" applyFont="1" applyFill="1" applyBorder="1" applyAlignment="1" applyProtection="1">
      <alignment horizontal="centerContinuous"/>
      <protection locked="0"/>
    </xf>
    <xf numFmtId="2" fontId="4" fillId="0" borderId="0" xfId="1" applyNumberFormat="1" applyFont="1" applyBorder="1" applyAlignment="1" applyProtection="1">
      <alignment horizontal="left" vertical="center"/>
      <protection locked="0"/>
    </xf>
    <xf numFmtId="43" fontId="8" fillId="0" borderId="0" xfId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2" fontId="7" fillId="0" borderId="9" xfId="1" applyNumberFormat="1" applyFont="1" applyBorder="1" applyAlignment="1" applyProtection="1">
      <alignment horizontal="center" vertical="center"/>
    </xf>
    <xf numFmtId="4" fontId="14" fillId="0" borderId="13" xfId="3" applyNumberFormat="1" applyFont="1" applyBorder="1" applyAlignment="1" applyProtection="1">
      <alignment horizontal="center" vertical="center"/>
    </xf>
    <xf numFmtId="4" fontId="14" fillId="0" borderId="18" xfId="3" applyNumberFormat="1" applyFont="1" applyBorder="1" applyAlignment="1" applyProtection="1">
      <alignment horizontal="center" vertical="center"/>
    </xf>
    <xf numFmtId="4" fontId="12" fillId="0" borderId="18" xfId="0" applyNumberFormat="1" applyFont="1" applyBorder="1" applyAlignment="1" applyProtection="1">
      <alignment horizontal="center" vertical="center" wrapText="1"/>
    </xf>
    <xf numFmtId="3" fontId="14" fillId="0" borderId="13" xfId="0" applyNumberFormat="1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</xf>
    <xf numFmtId="4" fontId="14" fillId="0" borderId="13" xfId="0" applyNumberFormat="1" applyFont="1" applyBorder="1" applyAlignment="1" applyProtection="1">
      <alignment horizontal="center" vertical="center" wrapText="1"/>
    </xf>
    <xf numFmtId="4" fontId="14" fillId="0" borderId="0" xfId="3" applyNumberFormat="1" applyFont="1" applyBorder="1" applyAlignment="1" applyProtection="1">
      <alignment horizontal="center" vertical="center"/>
    </xf>
    <xf numFmtId="4" fontId="12" fillId="0" borderId="18" xfId="1" applyNumberFormat="1" applyFont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 applyAlignment="1" applyProtection="1">
      <alignment horizontal="center"/>
      <protection locked="0"/>
    </xf>
    <xf numFmtId="4" fontId="7" fillId="0" borderId="4" xfId="0" applyNumberFormat="1" applyFont="1" applyFill="1" applyBorder="1" applyAlignment="1" applyProtection="1">
      <protection locked="0"/>
    </xf>
    <xf numFmtId="4" fontId="12" fillId="0" borderId="0" xfId="0" applyNumberFormat="1" applyFont="1" applyFill="1" applyBorder="1" applyAlignment="1" applyProtection="1">
      <alignment horizontal="center" vertical="center"/>
      <protection locked="0"/>
    </xf>
    <xf numFmtId="4" fontId="15" fillId="0" borderId="0" xfId="1" applyNumberFormat="1" applyFont="1" applyFill="1" applyBorder="1" applyAlignment="1" applyProtection="1">
      <alignment horizontal="center" vertical="center"/>
      <protection locked="0"/>
    </xf>
    <xf numFmtId="4" fontId="13" fillId="0" borderId="9" xfId="1" applyNumberFormat="1" applyFont="1" applyFill="1" applyBorder="1" applyAlignment="1" applyProtection="1">
      <alignment horizontal="center" vertical="center" wrapText="1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Border="1" applyAlignment="1" applyProtection="1">
      <alignment vertical="center"/>
    </xf>
    <xf numFmtId="4" fontId="14" fillId="0" borderId="18" xfId="0" applyNumberFormat="1" applyFont="1" applyFill="1" applyBorder="1" applyAlignment="1" applyProtection="1">
      <alignment horizontal="center" vertical="center"/>
    </xf>
    <xf numFmtId="4" fontId="14" fillId="0" borderId="6" xfId="0" applyNumberFormat="1" applyFont="1" applyFill="1" applyBorder="1" applyAlignment="1" applyProtection="1">
      <alignment horizontal="center" vertical="center" wrapText="1"/>
    </xf>
    <xf numFmtId="4" fontId="14" fillId="0" borderId="11" xfId="0" applyNumberFormat="1" applyFont="1" applyFill="1" applyBorder="1" applyAlignment="1" applyProtection="1">
      <alignment horizontal="center" vertical="center" wrapText="1"/>
    </xf>
    <xf numFmtId="4" fontId="14" fillId="0" borderId="8" xfId="0" applyNumberFormat="1" applyFont="1" applyFill="1" applyBorder="1" applyAlignment="1" applyProtection="1">
      <alignment horizontal="center" vertical="center"/>
    </xf>
    <xf numFmtId="4" fontId="14" fillId="0" borderId="6" xfId="0" applyNumberFormat="1" applyFont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 wrapText="1"/>
    </xf>
    <xf numFmtId="4" fontId="14" fillId="0" borderId="1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left" vertical="center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NumberFormat="1" applyFont="1" applyFill="1" applyBorder="1" applyAlignment="1" applyProtection="1"/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Protection="1">
      <protection locked="0"/>
    </xf>
    <xf numFmtId="0" fontId="14" fillId="0" borderId="9" xfId="0" applyNumberFormat="1" applyFont="1" applyFill="1" applyBorder="1" applyProtection="1"/>
    <xf numFmtId="0" fontId="14" fillId="0" borderId="0" xfId="0" applyNumberFormat="1" applyFont="1" applyFill="1" applyBorder="1" applyProtection="1"/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4" fontId="3" fillId="0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Border="1" applyAlignment="1" applyProtection="1">
      <alignment vertical="center" wrapText="1"/>
      <protection locked="0"/>
    </xf>
    <xf numFmtId="0" fontId="2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43" fontId="13" fillId="0" borderId="4" xfId="1" applyNumberFormat="1" applyFont="1" applyFill="1" applyBorder="1" applyAlignment="1" applyProtection="1">
      <alignment horizontal="left" vertical="center"/>
      <protection locked="0"/>
    </xf>
    <xf numFmtId="43" fontId="13" fillId="0" borderId="9" xfId="1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4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Border="1" applyAlignment="1" applyProtection="1">
      <alignment horizontal="center" vertical="center" wrapText="1"/>
      <protection locked="0"/>
    </xf>
    <xf numFmtId="4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Border="1" applyAlignment="1" applyProtection="1">
      <alignment horizontal="center" vertical="center" wrapText="1"/>
      <protection locked="0"/>
    </xf>
    <xf numFmtId="4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left" vertical="center" wrapText="1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</xf>
    <xf numFmtId="0" fontId="0" fillId="0" borderId="17" xfId="0" applyNumberFormat="1" applyFill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0" fillId="0" borderId="18" xfId="0" applyNumberForma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/>
    </xf>
    <xf numFmtId="0" fontId="0" fillId="0" borderId="18" xfId="0" applyNumberForma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34" xfId="3"/>
    <cellStyle name="Normal 7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3886200</xdr:colOff>
      <xdr:row>105</xdr:row>
      <xdr:rowOff>0</xdr:rowOff>
    </xdr:from>
    <xdr:to>
      <xdr:col>2</xdr:col>
      <xdr:colOff>4000500</xdr:colOff>
      <xdr:row>106</xdr:row>
      <xdr:rowOff>95250</xdr:rowOff>
    </xdr:to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5133975" y="307371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105</xdr:row>
      <xdr:rowOff>0</xdr:rowOff>
    </xdr:from>
    <xdr:to>
      <xdr:col>2</xdr:col>
      <xdr:colOff>4000500</xdr:colOff>
      <xdr:row>106</xdr:row>
      <xdr:rowOff>95250</xdr:rowOff>
    </xdr:to>
    <xdr:sp macro="" textlink="">
      <xdr:nvSpPr>
        <xdr:cNvPr id="1372" name="Text Box 2"/>
        <xdr:cNvSpPr txBox="1">
          <a:spLocks noChangeArrowheads="1"/>
        </xdr:cNvSpPr>
      </xdr:nvSpPr>
      <xdr:spPr bwMode="auto">
        <a:xfrm>
          <a:off x="5133975" y="307371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3886200</xdr:colOff>
      <xdr:row>91</xdr:row>
      <xdr:rowOff>0</xdr:rowOff>
    </xdr:from>
    <xdr:to>
      <xdr:col>2</xdr:col>
      <xdr:colOff>4000500</xdr:colOff>
      <xdr:row>92</xdr:row>
      <xdr:rowOff>95250</xdr:rowOff>
    </xdr:to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5133975" y="2515552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91</xdr:row>
      <xdr:rowOff>0</xdr:rowOff>
    </xdr:from>
    <xdr:to>
      <xdr:col>2</xdr:col>
      <xdr:colOff>4000500</xdr:colOff>
      <xdr:row>92</xdr:row>
      <xdr:rowOff>95250</xdr:rowOff>
    </xdr:to>
    <xdr:sp macro="" textlink="">
      <xdr:nvSpPr>
        <xdr:cNvPr id="4396" name="Text Box 2"/>
        <xdr:cNvSpPr txBox="1">
          <a:spLocks noChangeArrowheads="1"/>
        </xdr:cNvSpPr>
      </xdr:nvSpPr>
      <xdr:spPr bwMode="auto">
        <a:xfrm>
          <a:off x="5133975" y="2515552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3886200</xdr:colOff>
      <xdr:row>100</xdr:row>
      <xdr:rowOff>0</xdr:rowOff>
    </xdr:from>
    <xdr:to>
      <xdr:col>2</xdr:col>
      <xdr:colOff>4000500</xdr:colOff>
      <xdr:row>101</xdr:row>
      <xdr:rowOff>95250</xdr:rowOff>
    </xdr:to>
    <xdr:sp macro="" textlink="">
      <xdr:nvSpPr>
        <xdr:cNvPr id="12411" name="Text Box 1"/>
        <xdr:cNvSpPr txBox="1">
          <a:spLocks noChangeArrowheads="1"/>
        </xdr:cNvSpPr>
      </xdr:nvSpPr>
      <xdr:spPr bwMode="auto">
        <a:xfrm>
          <a:off x="5362575" y="2709862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100</xdr:row>
      <xdr:rowOff>0</xdr:rowOff>
    </xdr:from>
    <xdr:to>
      <xdr:col>2</xdr:col>
      <xdr:colOff>4000500</xdr:colOff>
      <xdr:row>101</xdr:row>
      <xdr:rowOff>95250</xdr:rowOff>
    </xdr:to>
    <xdr:sp macro="" textlink="">
      <xdr:nvSpPr>
        <xdr:cNvPr id="12412" name="Text Box 2"/>
        <xdr:cNvSpPr txBox="1">
          <a:spLocks noChangeArrowheads="1"/>
        </xdr:cNvSpPr>
      </xdr:nvSpPr>
      <xdr:spPr bwMode="auto">
        <a:xfrm>
          <a:off x="5362575" y="2709862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101</xdr:row>
      <xdr:rowOff>0</xdr:rowOff>
    </xdr:from>
    <xdr:to>
      <xdr:col>2</xdr:col>
      <xdr:colOff>4000500</xdr:colOff>
      <xdr:row>102</xdr:row>
      <xdr:rowOff>95250</xdr:rowOff>
    </xdr:to>
    <xdr:sp macro="" textlink="">
      <xdr:nvSpPr>
        <xdr:cNvPr id="12413" name="Text Box 1"/>
        <xdr:cNvSpPr txBox="1">
          <a:spLocks noChangeArrowheads="1"/>
        </xdr:cNvSpPr>
      </xdr:nvSpPr>
      <xdr:spPr bwMode="auto">
        <a:xfrm>
          <a:off x="5362575" y="2758440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101</xdr:row>
      <xdr:rowOff>0</xdr:rowOff>
    </xdr:from>
    <xdr:to>
      <xdr:col>2</xdr:col>
      <xdr:colOff>4000500</xdr:colOff>
      <xdr:row>102</xdr:row>
      <xdr:rowOff>95250</xdr:rowOff>
    </xdr:to>
    <xdr:sp macro="" textlink="">
      <xdr:nvSpPr>
        <xdr:cNvPr id="12414" name="Text Box 2"/>
        <xdr:cNvSpPr txBox="1">
          <a:spLocks noChangeArrowheads="1"/>
        </xdr:cNvSpPr>
      </xdr:nvSpPr>
      <xdr:spPr bwMode="auto">
        <a:xfrm>
          <a:off x="5362575" y="2758440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</xdr:col>
      <xdr:colOff>114300</xdr:colOff>
      <xdr:row>96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8500" y="3771900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114300</xdr:colOff>
      <xdr:row>96</xdr:row>
      <xdr:rowOff>285750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8500" y="3771900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114300</xdr:colOff>
      <xdr:row>99</xdr:row>
      <xdr:rowOff>98977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238500" y="382047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114300</xdr:colOff>
      <xdr:row>99</xdr:row>
      <xdr:rowOff>98977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38500" y="382047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86</xdr:row>
      <xdr:rowOff>0</xdr:rowOff>
    </xdr:from>
    <xdr:to>
      <xdr:col>2</xdr:col>
      <xdr:colOff>3886200</xdr:colOff>
      <xdr:row>87</xdr:row>
      <xdr:rowOff>98977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362575" y="2301240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3886200</xdr:colOff>
      <xdr:row>86</xdr:row>
      <xdr:rowOff>0</xdr:rowOff>
    </xdr:from>
    <xdr:to>
      <xdr:col>2</xdr:col>
      <xdr:colOff>3886200</xdr:colOff>
      <xdr:row>87</xdr:row>
      <xdr:rowOff>98977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362575" y="2301240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203</xdr:row>
      <xdr:rowOff>0</xdr:rowOff>
    </xdr:from>
    <xdr:to>
      <xdr:col>0</xdr:col>
      <xdr:colOff>114300</xdr:colOff>
      <xdr:row>204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398049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114300</xdr:colOff>
      <xdr:row>204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398049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114300</xdr:colOff>
      <xdr:row>207</xdr:row>
      <xdr:rowOff>123825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4029075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114300</xdr:colOff>
      <xdr:row>207</xdr:row>
      <xdr:rowOff>123825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0" y="4029075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192</xdr:row>
      <xdr:rowOff>0</xdr:rowOff>
    </xdr:from>
    <xdr:to>
      <xdr:col>2</xdr:col>
      <xdr:colOff>0</xdr:colOff>
      <xdr:row>193</xdr:row>
      <xdr:rowOff>123825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181100" y="380238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192</xdr:row>
      <xdr:rowOff>0</xdr:rowOff>
    </xdr:from>
    <xdr:to>
      <xdr:col>2</xdr:col>
      <xdr:colOff>0</xdr:colOff>
      <xdr:row>193</xdr:row>
      <xdr:rowOff>123825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181100" y="380238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156</xdr:row>
      <xdr:rowOff>0</xdr:rowOff>
    </xdr:from>
    <xdr:to>
      <xdr:col>2</xdr:col>
      <xdr:colOff>0</xdr:colOff>
      <xdr:row>156</xdr:row>
      <xdr:rowOff>285750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181100" y="5414962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156</xdr:row>
      <xdr:rowOff>0</xdr:rowOff>
    </xdr:from>
    <xdr:to>
      <xdr:col>2</xdr:col>
      <xdr:colOff>0</xdr:colOff>
      <xdr:row>156</xdr:row>
      <xdr:rowOff>285750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181100" y="5414962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377475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1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377475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1</xdr:row>
      <xdr:rowOff>38100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377475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1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0" y="377475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0</xdr:row>
      <xdr:rowOff>0</xdr:rowOff>
    </xdr:from>
    <xdr:to>
      <xdr:col>2</xdr:col>
      <xdr:colOff>0</xdr:colOff>
      <xdr:row>1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228725" y="377475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0</xdr:row>
      <xdr:rowOff>0</xdr:rowOff>
    </xdr:from>
    <xdr:to>
      <xdr:col>2</xdr:col>
      <xdr:colOff>0</xdr:colOff>
      <xdr:row>1</xdr:row>
      <xdr:rowOff>38100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228725" y="377475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95250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95250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95250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95250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0" y="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</xdr:row>
      <xdr:rowOff>0</xdr:rowOff>
    </xdr:from>
    <xdr:to>
      <xdr:col>2</xdr:col>
      <xdr:colOff>0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228725" y="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</xdr:row>
      <xdr:rowOff>0</xdr:rowOff>
    </xdr:from>
    <xdr:to>
      <xdr:col>2</xdr:col>
      <xdr:colOff>0</xdr:colOff>
      <xdr:row>2</xdr:row>
      <xdr:rowOff>95250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228725" y="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154</xdr:row>
      <xdr:rowOff>0</xdr:rowOff>
    </xdr:from>
    <xdr:to>
      <xdr:col>0</xdr:col>
      <xdr:colOff>114300</xdr:colOff>
      <xdr:row>155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6833235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114300</xdr:colOff>
      <xdr:row>155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6833235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114300</xdr:colOff>
      <xdr:row>158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6881812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114300</xdr:colOff>
      <xdr:row>158</xdr:row>
      <xdr:rowOff>95250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0" y="6881812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143</xdr:row>
      <xdr:rowOff>0</xdr:rowOff>
    </xdr:from>
    <xdr:to>
      <xdr:col>2</xdr:col>
      <xdr:colOff>0</xdr:colOff>
      <xdr:row>144</xdr:row>
      <xdr:rowOff>95250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181100" y="66551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143</xdr:row>
      <xdr:rowOff>0</xdr:rowOff>
    </xdr:from>
    <xdr:to>
      <xdr:col>2</xdr:col>
      <xdr:colOff>0</xdr:colOff>
      <xdr:row>144</xdr:row>
      <xdr:rowOff>95250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181100" y="66551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114300</xdr:colOff>
      <xdr:row>121</xdr:row>
      <xdr:rowOff>95250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78618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114300</xdr:colOff>
      <xdr:row>121</xdr:row>
      <xdr:rowOff>95250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7861875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114300</xdr:colOff>
      <xdr:row>124</xdr:row>
      <xdr:rowOff>95250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3834765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114300</xdr:colOff>
      <xdr:row>124</xdr:row>
      <xdr:rowOff>95250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0" y="38347650"/>
          <a:ext cx="114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109</xdr:row>
      <xdr:rowOff>0</xdr:rowOff>
    </xdr:from>
    <xdr:to>
      <xdr:col>2</xdr:col>
      <xdr:colOff>0</xdr:colOff>
      <xdr:row>110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181100" y="360807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3886200</xdr:colOff>
      <xdr:row>109</xdr:row>
      <xdr:rowOff>0</xdr:rowOff>
    </xdr:from>
    <xdr:to>
      <xdr:col>2</xdr:col>
      <xdr:colOff>0</xdr:colOff>
      <xdr:row>110</xdr:row>
      <xdr:rowOff>95250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181100" y="360807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1"/>
  <sheetViews>
    <sheetView workbookViewId="0">
      <selection activeCell="E7" sqref="E7:E14"/>
    </sheetView>
  </sheetViews>
  <sheetFormatPr defaultRowHeight="12.75"/>
  <cols>
    <col min="1" max="1" width="9.140625" style="371"/>
    <col min="2" max="2" width="28.85546875" style="371" customWidth="1"/>
    <col min="3" max="3" width="20.42578125" style="371" customWidth="1"/>
    <col min="4" max="4" width="19.140625" style="371" customWidth="1"/>
    <col min="5" max="5" width="23.85546875" style="371" customWidth="1"/>
    <col min="6" max="6" width="19.85546875" style="371" customWidth="1"/>
    <col min="7" max="16384" width="9.140625" style="371"/>
  </cols>
  <sheetData>
    <row r="1" spans="1:6" ht="25.5" customHeight="1">
      <c r="A1" s="376" t="s">
        <v>463</v>
      </c>
      <c r="B1" s="377"/>
      <c r="C1" s="377"/>
      <c r="D1" s="377"/>
      <c r="E1" s="377"/>
      <c r="F1" s="377"/>
    </row>
    <row r="2" spans="1:6" ht="22.5" customHeight="1">
      <c r="A2" s="378" t="s">
        <v>351</v>
      </c>
      <c r="B2" s="379"/>
      <c r="C2" s="379"/>
      <c r="D2" s="379"/>
      <c r="E2" s="379"/>
      <c r="F2" s="379"/>
    </row>
    <row r="3" spans="1:6" ht="21" customHeight="1">
      <c r="A3" s="380" t="s">
        <v>189</v>
      </c>
      <c r="B3" s="381"/>
      <c r="C3" s="381"/>
      <c r="D3" s="381"/>
      <c r="E3" s="381"/>
      <c r="F3" s="381"/>
    </row>
    <row r="4" spans="1:6" ht="15.75">
      <c r="A4" s="341"/>
      <c r="B4" s="342"/>
      <c r="C4" s="342"/>
      <c r="D4" s="342"/>
      <c r="E4" s="342"/>
      <c r="F4" s="342"/>
    </row>
    <row r="5" spans="1:6" ht="16.5" thickBot="1">
      <c r="A5" s="301"/>
      <c r="B5" s="301"/>
      <c r="C5" s="301"/>
      <c r="D5" s="343"/>
      <c r="E5" s="301"/>
      <c r="F5" s="301"/>
    </row>
    <row r="6" spans="1:6" ht="50.25" customHeight="1" thickBot="1">
      <c r="A6" s="344" t="s">
        <v>358</v>
      </c>
      <c r="B6" s="345" t="s">
        <v>27</v>
      </c>
      <c r="C6" s="344" t="s">
        <v>451</v>
      </c>
      <c r="D6" s="346" t="s">
        <v>471</v>
      </c>
      <c r="E6" s="347" t="s">
        <v>452</v>
      </c>
      <c r="F6" s="347" t="s">
        <v>453</v>
      </c>
    </row>
    <row r="7" spans="1:6" ht="24.95" customHeight="1">
      <c r="A7" s="348">
        <v>1</v>
      </c>
      <c r="B7" s="349" t="s">
        <v>454</v>
      </c>
      <c r="C7" s="348">
        <v>84</v>
      </c>
      <c r="D7" s="350">
        <v>10</v>
      </c>
      <c r="E7" s="368"/>
      <c r="F7" s="351"/>
    </row>
    <row r="8" spans="1:6" ht="24.95" customHeight="1">
      <c r="A8" s="352">
        <v>2</v>
      </c>
      <c r="B8" s="353" t="s">
        <v>455</v>
      </c>
      <c r="C8" s="352">
        <v>59</v>
      </c>
      <c r="D8" s="354">
        <v>7</v>
      </c>
      <c r="E8" s="369"/>
      <c r="F8" s="355"/>
    </row>
    <row r="9" spans="1:6" ht="24.95" customHeight="1">
      <c r="A9" s="352">
        <v>3</v>
      </c>
      <c r="B9" s="353" t="s">
        <v>456</v>
      </c>
      <c r="C9" s="352">
        <v>62</v>
      </c>
      <c r="D9" s="354">
        <v>8</v>
      </c>
      <c r="E9" s="369"/>
      <c r="F9" s="355"/>
    </row>
    <row r="10" spans="1:6" ht="24.95" customHeight="1">
      <c r="A10" s="352">
        <v>4</v>
      </c>
      <c r="B10" s="353" t="s">
        <v>457</v>
      </c>
      <c r="C10" s="352">
        <v>53</v>
      </c>
      <c r="D10" s="354">
        <v>6</v>
      </c>
      <c r="E10" s="369"/>
      <c r="F10" s="355"/>
    </row>
    <row r="11" spans="1:6" ht="24.95" customHeight="1">
      <c r="A11" s="352">
        <v>5</v>
      </c>
      <c r="B11" s="353" t="s">
        <v>458</v>
      </c>
      <c r="C11" s="352">
        <v>81</v>
      </c>
      <c r="D11" s="354">
        <v>9</v>
      </c>
      <c r="E11" s="369"/>
      <c r="F11" s="355"/>
    </row>
    <row r="12" spans="1:6" ht="24.95" customHeight="1">
      <c r="A12" s="352">
        <v>6</v>
      </c>
      <c r="B12" s="353" t="s">
        <v>459</v>
      </c>
      <c r="C12" s="352">
        <v>44</v>
      </c>
      <c r="D12" s="354">
        <v>5</v>
      </c>
      <c r="E12" s="369"/>
      <c r="F12" s="355"/>
    </row>
    <row r="13" spans="1:6" ht="24.95" customHeight="1">
      <c r="A13" s="352">
        <v>7</v>
      </c>
      <c r="B13" s="353" t="s">
        <v>460</v>
      </c>
      <c r="C13" s="352">
        <v>38</v>
      </c>
      <c r="D13" s="354">
        <v>4</v>
      </c>
      <c r="E13" s="369"/>
      <c r="F13" s="355"/>
    </row>
    <row r="14" spans="1:6" ht="24.95" customHeight="1">
      <c r="A14" s="356"/>
      <c r="B14" s="356" t="s">
        <v>461</v>
      </c>
      <c r="C14" s="357">
        <f>SUM(C7:C13)</f>
        <v>421</v>
      </c>
      <c r="D14" s="358">
        <f>SUM(D7:D13)</f>
        <v>49</v>
      </c>
      <c r="E14" s="370"/>
      <c r="F14" s="359"/>
    </row>
    <row r="15" spans="1:6" ht="15.75">
      <c r="A15" s="372"/>
      <c r="B15" s="372"/>
      <c r="C15" s="373"/>
      <c r="D15" s="374"/>
      <c r="E15" s="360"/>
      <c r="F15" s="360"/>
    </row>
    <row r="16" spans="1:6" ht="15.75">
      <c r="A16" s="301"/>
      <c r="B16" s="301"/>
      <c r="C16" s="360"/>
      <c r="D16" s="340"/>
      <c r="E16" s="360"/>
      <c r="F16" s="360"/>
    </row>
    <row r="17" spans="1:6" ht="15.75">
      <c r="A17" s="301"/>
      <c r="B17" s="382" t="s">
        <v>462</v>
      </c>
      <c r="C17" s="383"/>
      <c r="D17" s="383"/>
      <c r="E17" s="383"/>
      <c r="F17" s="383"/>
    </row>
    <row r="18" spans="1:6" ht="15.75">
      <c r="A18" s="301"/>
      <c r="B18" s="301"/>
      <c r="C18" s="360"/>
      <c r="D18" s="340"/>
      <c r="E18" s="360"/>
      <c r="F18" s="360"/>
    </row>
    <row r="19" spans="1:6" ht="15.75">
      <c r="A19" s="301"/>
      <c r="B19" s="301"/>
      <c r="C19" s="360"/>
      <c r="D19" s="340"/>
      <c r="E19" s="360"/>
      <c r="F19" s="360"/>
    </row>
    <row r="20" spans="1:6" ht="15.75">
      <c r="A20" s="301"/>
      <c r="B20" s="301"/>
      <c r="C20" s="301"/>
      <c r="D20" s="343"/>
      <c r="E20" s="301"/>
      <c r="F20" s="360"/>
    </row>
    <row r="21" spans="1:6" ht="15.75">
      <c r="A21" s="301"/>
      <c r="B21" s="301"/>
      <c r="C21" s="301"/>
      <c r="D21" s="343"/>
      <c r="E21" s="301"/>
      <c r="F21" s="360"/>
    </row>
  </sheetData>
  <sheetProtection password="CC3D" sheet="1" objects="1" scenarios="1"/>
  <mergeCells count="4">
    <mergeCell ref="A1:F1"/>
    <mergeCell ref="A2:F2"/>
    <mergeCell ref="A3:F3"/>
    <mergeCell ref="B17:F17"/>
  </mergeCells>
  <pageMargins left="0.7" right="0.7" top="0.75" bottom="0.75" header="0.3" footer="0.3"/>
  <pageSetup orientation="landscape" r:id="rId1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M194"/>
  <sheetViews>
    <sheetView topLeftCell="A88" zoomScaleSheetLayoutView="100" workbookViewId="0">
      <selection activeCell="C13" sqref="C13"/>
    </sheetView>
  </sheetViews>
  <sheetFormatPr defaultColWidth="8.42578125" defaultRowHeight="15"/>
  <cols>
    <col min="1" max="1" width="5.85546875" style="83" customWidth="1"/>
    <col min="2" max="2" width="12.28515625" style="85" customWidth="1"/>
    <col min="3" max="3" width="67" style="95" customWidth="1"/>
    <col min="4" max="4" width="12.42578125" style="258" customWidth="1"/>
    <col min="5" max="5" width="7.140625" style="225" customWidth="1"/>
    <col min="6" max="6" width="14.140625" style="166" customWidth="1"/>
    <col min="7" max="7" width="21.7109375" style="167" customWidth="1"/>
    <col min="8" max="8" width="0.140625" style="83" hidden="1" customWidth="1"/>
    <col min="9" max="9" width="9.28515625" style="83" bestFit="1" customWidth="1"/>
    <col min="10" max="10" width="12.5703125" style="83" customWidth="1"/>
    <col min="11" max="16384" width="8.42578125" style="83"/>
  </cols>
  <sheetData>
    <row r="1" spans="1:13" s="31" customFormat="1" ht="19.5">
      <c r="A1" s="387" t="s">
        <v>352</v>
      </c>
      <c r="B1" s="377"/>
      <c r="C1" s="377"/>
      <c r="D1" s="377"/>
      <c r="E1" s="377"/>
      <c r="F1" s="377"/>
      <c r="G1" s="377"/>
      <c r="H1" s="151"/>
    </row>
    <row r="2" spans="1:13" s="31" customFormat="1">
      <c r="A2" s="388" t="s">
        <v>351</v>
      </c>
      <c r="B2" s="389"/>
      <c r="C2" s="389"/>
      <c r="D2" s="389"/>
      <c r="E2" s="389"/>
      <c r="F2" s="389"/>
      <c r="G2" s="389"/>
      <c r="H2" s="151"/>
    </row>
    <row r="3" spans="1:13" s="31" customFormat="1">
      <c r="A3" s="390" t="s">
        <v>348</v>
      </c>
      <c r="B3" s="389"/>
      <c r="C3" s="389"/>
      <c r="D3" s="389"/>
      <c r="E3" s="389"/>
      <c r="F3" s="389"/>
      <c r="G3" s="389"/>
      <c r="H3" s="152"/>
    </row>
    <row r="4" spans="1:13" s="31" customFormat="1">
      <c r="D4" s="325"/>
      <c r="E4" s="226"/>
      <c r="F4" s="325"/>
      <c r="G4" s="226"/>
    </row>
    <row r="5" spans="1:13" ht="15" customHeight="1">
      <c r="A5" s="391" t="s">
        <v>179</v>
      </c>
      <c r="B5" s="392"/>
      <c r="C5" s="392"/>
      <c r="D5" s="392"/>
      <c r="F5" s="180"/>
      <c r="G5" s="326"/>
    </row>
    <row r="6" spans="1:13" ht="15" customHeight="1">
      <c r="A6" s="391" t="s">
        <v>346</v>
      </c>
      <c r="B6" s="392"/>
      <c r="C6" s="392"/>
      <c r="D6" s="230"/>
      <c r="F6" s="180"/>
      <c r="G6" s="181"/>
    </row>
    <row r="7" spans="1:13" ht="15.75" thickBot="1">
      <c r="B7" s="87"/>
      <c r="C7" s="139"/>
      <c r="D7" s="230"/>
      <c r="F7" s="180"/>
      <c r="G7" s="181"/>
    </row>
    <row r="8" spans="1:13" s="153" customFormat="1" ht="34.5" customHeight="1" thickBot="1">
      <c r="A8" s="106" t="s">
        <v>358</v>
      </c>
      <c r="B8" s="106" t="s">
        <v>26</v>
      </c>
      <c r="C8" s="106" t="s">
        <v>27</v>
      </c>
      <c r="D8" s="327" t="s">
        <v>28</v>
      </c>
      <c r="E8" s="232" t="s">
        <v>0</v>
      </c>
      <c r="F8" s="328" t="s">
        <v>356</v>
      </c>
      <c r="G8" s="329" t="s">
        <v>361</v>
      </c>
    </row>
    <row r="9" spans="1:13" s="154" customFormat="1" ht="15" customHeight="1">
      <c r="A9" s="190"/>
      <c r="B9" s="142"/>
      <c r="C9" s="142"/>
      <c r="D9" s="268"/>
      <c r="E9" s="244"/>
      <c r="F9" s="330"/>
      <c r="G9" s="331"/>
    </row>
    <row r="10" spans="1:13" ht="20.25" customHeight="1">
      <c r="A10" s="113"/>
      <c r="B10" s="109" t="s">
        <v>29</v>
      </c>
      <c r="C10" s="110" t="s">
        <v>30</v>
      </c>
      <c r="D10" s="240"/>
      <c r="E10" s="332"/>
      <c r="F10" s="186"/>
      <c r="G10" s="187"/>
    </row>
    <row r="11" spans="1:13" s="93" customFormat="1" ht="63.75" customHeight="1">
      <c r="A11" s="112">
        <v>1</v>
      </c>
      <c r="B11" s="112" t="s">
        <v>31</v>
      </c>
      <c r="C11" s="2" t="s">
        <v>41</v>
      </c>
      <c r="D11" s="243">
        <v>2788</v>
      </c>
      <c r="E11" s="242" t="s">
        <v>4</v>
      </c>
      <c r="F11" s="164"/>
      <c r="G11" s="165"/>
      <c r="J11" s="87"/>
      <c r="K11" s="87"/>
      <c r="L11" s="87"/>
      <c r="M11" s="31"/>
    </row>
    <row r="12" spans="1:13">
      <c r="A12" s="113"/>
      <c r="B12" s="114"/>
      <c r="C12" s="115"/>
      <c r="D12" s="245"/>
      <c r="E12" s="238"/>
      <c r="J12" s="87"/>
      <c r="K12" s="87"/>
      <c r="L12" s="87"/>
      <c r="M12" s="31"/>
    </row>
    <row r="13" spans="1:13" ht="57.75" customHeight="1">
      <c r="A13" s="112">
        <v>2</v>
      </c>
      <c r="B13" s="112" t="s">
        <v>42</v>
      </c>
      <c r="C13" s="143" t="s">
        <v>40</v>
      </c>
      <c r="D13" s="243">
        <v>1298.78</v>
      </c>
      <c r="E13" s="242" t="s">
        <v>4</v>
      </c>
      <c r="F13" s="168"/>
      <c r="G13" s="165"/>
      <c r="J13" s="87"/>
      <c r="K13" s="87"/>
      <c r="L13" s="87"/>
      <c r="M13" s="31"/>
    </row>
    <row r="14" spans="1:13">
      <c r="A14" s="113"/>
      <c r="B14" s="113"/>
      <c r="C14" s="117"/>
      <c r="D14" s="245"/>
      <c r="E14" s="238"/>
      <c r="J14" s="87"/>
      <c r="K14" s="87"/>
      <c r="L14" s="87"/>
      <c r="M14" s="31"/>
    </row>
    <row r="15" spans="1:13" ht="42" customHeight="1">
      <c r="A15" s="112">
        <v>3</v>
      </c>
      <c r="B15" s="112" t="s">
        <v>44</v>
      </c>
      <c r="C15" s="2" t="s">
        <v>17</v>
      </c>
      <c r="D15" s="243">
        <v>436.98</v>
      </c>
      <c r="E15" s="242" t="s">
        <v>4</v>
      </c>
      <c r="F15" s="168"/>
      <c r="G15" s="165"/>
      <c r="J15" s="31"/>
      <c r="K15" s="31"/>
      <c r="L15" s="31"/>
      <c r="M15" s="31"/>
    </row>
    <row r="16" spans="1:13">
      <c r="A16" s="113"/>
      <c r="B16" s="113"/>
      <c r="C16" s="3"/>
      <c r="D16" s="245"/>
      <c r="E16" s="333"/>
      <c r="J16" s="31"/>
      <c r="K16" s="31"/>
      <c r="L16" s="31"/>
      <c r="M16" s="31"/>
    </row>
    <row r="17" spans="1:7" ht="38.25" customHeight="1">
      <c r="A17" s="112">
        <v>4</v>
      </c>
      <c r="B17" s="112" t="s">
        <v>45</v>
      </c>
      <c r="C17" s="144" t="s">
        <v>43</v>
      </c>
      <c r="D17" s="243">
        <v>246.11</v>
      </c>
      <c r="E17" s="242" t="s">
        <v>4</v>
      </c>
      <c r="F17" s="169"/>
      <c r="G17" s="165"/>
    </row>
    <row r="18" spans="1:7" ht="15" customHeight="1">
      <c r="A18" s="113"/>
      <c r="B18" s="113"/>
      <c r="C18" s="117"/>
      <c r="D18" s="245"/>
      <c r="E18" s="238"/>
      <c r="F18" s="170"/>
    </row>
    <row r="19" spans="1:7" ht="24" customHeight="1">
      <c r="A19" s="113"/>
      <c r="B19" s="109" t="s">
        <v>46</v>
      </c>
      <c r="C19" s="4" t="s">
        <v>32</v>
      </c>
      <c r="D19" s="245"/>
      <c r="E19" s="238"/>
    </row>
    <row r="20" spans="1:7" ht="60" customHeight="1">
      <c r="A20" s="112">
        <v>5</v>
      </c>
      <c r="B20" s="112" t="s">
        <v>47</v>
      </c>
      <c r="C20" s="143" t="s">
        <v>50</v>
      </c>
      <c r="D20" s="243">
        <v>63.39</v>
      </c>
      <c r="E20" s="334" t="s">
        <v>4</v>
      </c>
      <c r="F20" s="168"/>
      <c r="G20" s="165"/>
    </row>
    <row r="21" spans="1:7" ht="15" customHeight="1">
      <c r="A21" s="113"/>
      <c r="B21" s="145"/>
      <c r="C21" s="146"/>
      <c r="D21" s="245"/>
      <c r="E21" s="335"/>
      <c r="F21" s="171"/>
      <c r="G21" s="172"/>
    </row>
    <row r="22" spans="1:7" ht="58.5" customHeight="1">
      <c r="A22" s="112">
        <v>6</v>
      </c>
      <c r="B22" s="112" t="s">
        <v>48</v>
      </c>
      <c r="C22" s="143" t="s">
        <v>49</v>
      </c>
      <c r="D22" s="243">
        <v>7.55</v>
      </c>
      <c r="E22" s="334" t="s">
        <v>4</v>
      </c>
      <c r="F22" s="168"/>
      <c r="G22" s="165"/>
    </row>
    <row r="23" spans="1:7" ht="15" customHeight="1">
      <c r="A23" s="113"/>
      <c r="B23" s="113"/>
      <c r="C23" s="119"/>
      <c r="D23" s="245"/>
      <c r="E23" s="244"/>
      <c r="F23" s="173"/>
    </row>
    <row r="24" spans="1:7" ht="20.25" customHeight="1">
      <c r="A24" s="113"/>
      <c r="B24" s="109" t="s">
        <v>51</v>
      </c>
      <c r="C24" s="4" t="s">
        <v>33</v>
      </c>
      <c r="D24" s="245"/>
      <c r="E24" s="238"/>
    </row>
    <row r="25" spans="1:7" ht="57.75" customHeight="1">
      <c r="A25" s="112">
        <v>7</v>
      </c>
      <c r="B25" s="112" t="s">
        <v>52</v>
      </c>
      <c r="C25" s="143" t="s">
        <v>54</v>
      </c>
      <c r="D25" s="243">
        <v>444.05</v>
      </c>
      <c r="E25" s="334" t="s">
        <v>4</v>
      </c>
      <c r="F25" s="168"/>
      <c r="G25" s="165"/>
    </row>
    <row r="26" spans="1:7">
      <c r="A26" s="113"/>
      <c r="B26" s="113"/>
      <c r="C26" s="119"/>
      <c r="D26" s="245"/>
      <c r="E26" s="238"/>
    </row>
    <row r="27" spans="1:7" ht="59.25" customHeight="1">
      <c r="A27" s="112">
        <v>8</v>
      </c>
      <c r="B27" s="112" t="s">
        <v>53</v>
      </c>
      <c r="C27" s="143" t="s">
        <v>56</v>
      </c>
      <c r="D27" s="243">
        <v>227.74</v>
      </c>
      <c r="E27" s="334" t="s">
        <v>4</v>
      </c>
      <c r="F27" s="168"/>
      <c r="G27" s="165"/>
    </row>
    <row r="28" spans="1:7">
      <c r="A28" s="113"/>
      <c r="B28" s="113"/>
      <c r="C28" s="117"/>
      <c r="D28" s="245"/>
      <c r="E28" s="238"/>
    </row>
    <row r="29" spans="1:7" ht="63.75" customHeight="1">
      <c r="A29" s="112">
        <v>9</v>
      </c>
      <c r="B29" s="112" t="s">
        <v>55</v>
      </c>
      <c r="C29" s="143" t="s">
        <v>57</v>
      </c>
      <c r="D29" s="243">
        <v>209.5</v>
      </c>
      <c r="E29" s="334" t="s">
        <v>4</v>
      </c>
      <c r="F29" s="168"/>
      <c r="G29" s="165"/>
    </row>
    <row r="30" spans="1:7">
      <c r="A30" s="113"/>
      <c r="B30" s="113"/>
      <c r="C30" s="117"/>
      <c r="D30" s="245"/>
      <c r="E30" s="238"/>
    </row>
    <row r="31" spans="1:7" ht="72" customHeight="1">
      <c r="A31" s="112">
        <v>10</v>
      </c>
      <c r="B31" s="112" t="s">
        <v>58</v>
      </c>
      <c r="C31" s="143" t="s">
        <v>59</v>
      </c>
      <c r="D31" s="243">
        <v>477.49</v>
      </c>
      <c r="E31" s="334" t="s">
        <v>4</v>
      </c>
      <c r="F31" s="174"/>
      <c r="G31" s="165"/>
    </row>
    <row r="32" spans="1:7" ht="15" customHeight="1">
      <c r="A32" s="113"/>
      <c r="B32" s="145"/>
      <c r="C32" s="146"/>
      <c r="D32" s="245"/>
      <c r="E32" s="335"/>
      <c r="F32" s="175"/>
      <c r="G32" s="172"/>
    </row>
    <row r="33" spans="1:7" ht="60.75" customHeight="1">
      <c r="A33" s="112">
        <v>11</v>
      </c>
      <c r="B33" s="112" t="s">
        <v>60</v>
      </c>
      <c r="C33" s="143" t="s">
        <v>61</v>
      </c>
      <c r="D33" s="243">
        <v>19.36</v>
      </c>
      <c r="E33" s="334" t="s">
        <v>4</v>
      </c>
      <c r="F33" s="168"/>
      <c r="G33" s="165"/>
    </row>
    <row r="34" spans="1:7">
      <c r="A34" s="113"/>
      <c r="B34" s="113"/>
      <c r="C34" s="117"/>
      <c r="D34" s="245"/>
      <c r="E34" s="238"/>
    </row>
    <row r="35" spans="1:7" ht="81.75" customHeight="1">
      <c r="A35" s="112">
        <v>12</v>
      </c>
      <c r="B35" s="112" t="s">
        <v>63</v>
      </c>
      <c r="C35" s="147" t="s">
        <v>135</v>
      </c>
      <c r="D35" s="243">
        <v>61.650000000000006</v>
      </c>
      <c r="E35" s="242" t="s">
        <v>6</v>
      </c>
      <c r="F35" s="168"/>
      <c r="G35" s="165"/>
    </row>
    <row r="36" spans="1:7" ht="61.5" customHeight="1">
      <c r="A36" s="112">
        <v>13</v>
      </c>
      <c r="B36" s="112" t="s">
        <v>64</v>
      </c>
      <c r="C36" s="144" t="s">
        <v>62</v>
      </c>
      <c r="D36" s="243">
        <v>212711.9</v>
      </c>
      <c r="E36" s="242" t="s">
        <v>7</v>
      </c>
      <c r="F36" s="168"/>
      <c r="G36" s="165"/>
    </row>
    <row r="37" spans="1:7">
      <c r="A37" s="113"/>
      <c r="B37" s="113"/>
      <c r="C37" s="117"/>
      <c r="D37" s="245"/>
      <c r="E37" s="238"/>
    </row>
    <row r="38" spans="1:7" ht="40.5" customHeight="1">
      <c r="A38" s="112">
        <v>14</v>
      </c>
      <c r="B38" s="112" t="s">
        <v>65</v>
      </c>
      <c r="C38" s="143" t="s">
        <v>18</v>
      </c>
      <c r="D38" s="243">
        <v>477.63</v>
      </c>
      <c r="E38" s="242" t="s">
        <v>2</v>
      </c>
      <c r="F38" s="168"/>
      <c r="G38" s="165"/>
    </row>
    <row r="39" spans="1:7">
      <c r="A39" s="113"/>
      <c r="B39" s="113"/>
      <c r="C39" s="119"/>
      <c r="D39" s="245"/>
      <c r="E39" s="238"/>
      <c r="F39" s="173"/>
    </row>
    <row r="40" spans="1:7" ht="39" customHeight="1">
      <c r="A40" s="112">
        <v>15</v>
      </c>
      <c r="B40" s="112" t="s">
        <v>66</v>
      </c>
      <c r="C40" s="143" t="s">
        <v>70</v>
      </c>
      <c r="D40" s="243">
        <v>1535.3600000000001</v>
      </c>
      <c r="E40" s="242" t="s">
        <v>2</v>
      </c>
      <c r="F40" s="168"/>
      <c r="G40" s="165"/>
    </row>
    <row r="41" spans="1:7">
      <c r="A41" s="113"/>
      <c r="B41" s="113"/>
      <c r="C41" s="119"/>
      <c r="D41" s="245"/>
      <c r="E41" s="238"/>
    </row>
    <row r="42" spans="1:7" ht="48" customHeight="1">
      <c r="A42" s="112">
        <v>16</v>
      </c>
      <c r="B42" s="191" t="s">
        <v>67</v>
      </c>
      <c r="C42" s="192" t="s">
        <v>71</v>
      </c>
      <c r="D42" s="243">
        <v>1877.58</v>
      </c>
      <c r="E42" s="336" t="s">
        <v>2</v>
      </c>
      <c r="F42" s="176"/>
      <c r="G42" s="165"/>
    </row>
    <row r="43" spans="1:7" ht="15" customHeight="1">
      <c r="A43" s="113"/>
      <c r="B43" s="145"/>
      <c r="C43" s="146"/>
      <c r="D43" s="245"/>
      <c r="E43" s="247"/>
      <c r="F43" s="171"/>
      <c r="G43" s="172"/>
    </row>
    <row r="44" spans="1:7" ht="56.25" customHeight="1">
      <c r="A44" s="112">
        <v>17</v>
      </c>
      <c r="B44" s="112" t="s">
        <v>68</v>
      </c>
      <c r="C44" s="143" t="s">
        <v>69</v>
      </c>
      <c r="D44" s="243">
        <v>2404.9899999999998</v>
      </c>
      <c r="E44" s="242" t="s">
        <v>2</v>
      </c>
      <c r="F44" s="168"/>
      <c r="G44" s="165"/>
    </row>
    <row r="45" spans="1:7">
      <c r="A45" s="113"/>
      <c r="B45" s="113"/>
      <c r="C45" s="119"/>
      <c r="D45" s="245"/>
      <c r="E45" s="238"/>
    </row>
    <row r="46" spans="1:7" ht="47.25" customHeight="1">
      <c r="A46" s="112">
        <v>18</v>
      </c>
      <c r="B46" s="112" t="s">
        <v>134</v>
      </c>
      <c r="C46" s="143" t="s">
        <v>327</v>
      </c>
      <c r="D46" s="243">
        <v>135.59</v>
      </c>
      <c r="E46" s="242" t="s">
        <v>2</v>
      </c>
      <c r="F46" s="168"/>
      <c r="G46" s="165"/>
    </row>
    <row r="47" spans="1:7">
      <c r="A47" s="113"/>
      <c r="B47" s="113"/>
      <c r="C47" s="119"/>
      <c r="D47" s="245"/>
      <c r="E47" s="238"/>
    </row>
    <row r="48" spans="1:7" ht="90">
      <c r="A48" s="112">
        <v>19</v>
      </c>
      <c r="B48" s="112" t="s">
        <v>178</v>
      </c>
      <c r="C48" s="143" t="s">
        <v>336</v>
      </c>
      <c r="D48" s="243">
        <v>86</v>
      </c>
      <c r="E48" s="337" t="s">
        <v>6</v>
      </c>
      <c r="F48" s="168"/>
      <c r="G48" s="165"/>
    </row>
    <row r="49" spans="1:7">
      <c r="A49" s="113"/>
      <c r="B49" s="113"/>
      <c r="C49" s="119"/>
      <c r="D49" s="245"/>
      <c r="E49" s="338"/>
      <c r="F49" s="173"/>
    </row>
    <row r="50" spans="1:7" ht="21" customHeight="1">
      <c r="A50" s="113"/>
      <c r="B50" s="109" t="s">
        <v>128</v>
      </c>
      <c r="C50" s="4" t="s">
        <v>74</v>
      </c>
      <c r="D50" s="245"/>
      <c r="E50" s="238"/>
    </row>
    <row r="51" spans="1:7" ht="37.5" customHeight="1">
      <c r="A51" s="112">
        <v>20</v>
      </c>
      <c r="B51" s="112" t="s">
        <v>129</v>
      </c>
      <c r="C51" s="144" t="s">
        <v>73</v>
      </c>
      <c r="D51" s="243">
        <v>110.19</v>
      </c>
      <c r="E51" s="334" t="s">
        <v>4</v>
      </c>
      <c r="F51" s="168"/>
      <c r="G51" s="165"/>
    </row>
    <row r="52" spans="1:7" ht="43.5" customHeight="1">
      <c r="A52" s="112">
        <v>21</v>
      </c>
      <c r="B52" s="112" t="s">
        <v>130</v>
      </c>
      <c r="C52" s="143" t="s">
        <v>16</v>
      </c>
      <c r="D52" s="243">
        <v>236.62</v>
      </c>
      <c r="E52" s="334" t="s">
        <v>4</v>
      </c>
      <c r="F52" s="168"/>
      <c r="G52" s="165"/>
    </row>
    <row r="53" spans="1:7" ht="15" customHeight="1">
      <c r="A53" s="113"/>
      <c r="B53" s="113"/>
      <c r="C53" s="119"/>
      <c r="D53" s="245"/>
      <c r="E53" s="244"/>
      <c r="F53" s="173"/>
    </row>
    <row r="54" spans="1:7" ht="21" customHeight="1">
      <c r="A54" s="113"/>
      <c r="B54" s="148" t="s">
        <v>76</v>
      </c>
      <c r="C54" s="9" t="s">
        <v>75</v>
      </c>
      <c r="D54" s="245"/>
      <c r="E54" s="238"/>
    </row>
    <row r="55" spans="1:7" ht="34.5" customHeight="1">
      <c r="A55" s="112">
        <v>22</v>
      </c>
      <c r="B55" s="112" t="s">
        <v>77</v>
      </c>
      <c r="C55" s="10" t="s">
        <v>80</v>
      </c>
      <c r="D55" s="243">
        <v>452.13</v>
      </c>
      <c r="E55" s="334" t="s">
        <v>4</v>
      </c>
      <c r="F55" s="174"/>
      <c r="G55" s="165"/>
    </row>
    <row r="56" spans="1:7">
      <c r="A56" s="113"/>
      <c r="B56" s="113"/>
      <c r="C56" s="117"/>
      <c r="D56" s="245"/>
      <c r="E56" s="238"/>
    </row>
    <row r="57" spans="1:7" ht="33.75" customHeight="1">
      <c r="A57" s="112">
        <v>23</v>
      </c>
      <c r="B57" s="112" t="s">
        <v>78</v>
      </c>
      <c r="C57" s="2" t="s">
        <v>79</v>
      </c>
      <c r="D57" s="243">
        <v>1060.46</v>
      </c>
      <c r="E57" s="242" t="s">
        <v>2</v>
      </c>
      <c r="F57" s="174"/>
      <c r="G57" s="165"/>
    </row>
    <row r="58" spans="1:7" ht="15" customHeight="1">
      <c r="A58" s="113"/>
      <c r="B58" s="145"/>
      <c r="C58" s="8"/>
      <c r="D58" s="245"/>
      <c r="E58" s="247"/>
      <c r="F58" s="175"/>
      <c r="G58" s="172"/>
    </row>
    <row r="59" spans="1:7" ht="41.25" customHeight="1">
      <c r="A59" s="112">
        <v>24</v>
      </c>
      <c r="B59" s="112" t="s">
        <v>83</v>
      </c>
      <c r="C59" s="2" t="s">
        <v>24</v>
      </c>
      <c r="D59" s="243">
        <v>232.94</v>
      </c>
      <c r="E59" s="242" t="s">
        <v>2</v>
      </c>
      <c r="F59" s="174"/>
      <c r="G59" s="165"/>
    </row>
    <row r="60" spans="1:7" ht="15" customHeight="1">
      <c r="A60" s="113"/>
      <c r="B60" s="113"/>
      <c r="C60" s="3"/>
      <c r="D60" s="245"/>
      <c r="E60" s="238"/>
      <c r="F60" s="170"/>
    </row>
    <row r="61" spans="1:7">
      <c r="A61" s="113"/>
      <c r="B61" s="109" t="s">
        <v>81</v>
      </c>
      <c r="C61" s="4" t="s">
        <v>35</v>
      </c>
      <c r="D61" s="245"/>
      <c r="E61" s="238"/>
    </row>
    <row r="62" spans="1:7" ht="35.25" customHeight="1">
      <c r="A62" s="112">
        <v>25</v>
      </c>
      <c r="B62" s="112" t="s">
        <v>82</v>
      </c>
      <c r="C62" s="143" t="s">
        <v>84</v>
      </c>
      <c r="D62" s="243">
        <v>164.07</v>
      </c>
      <c r="E62" s="242" t="s">
        <v>4</v>
      </c>
      <c r="F62" s="174"/>
      <c r="G62" s="165"/>
    </row>
    <row r="63" spans="1:7">
      <c r="A63" s="113"/>
      <c r="B63" s="113"/>
      <c r="C63" s="3"/>
      <c r="D63" s="245"/>
      <c r="E63" s="238"/>
    </row>
    <row r="64" spans="1:7" ht="33.75" customHeight="1">
      <c r="A64" s="112">
        <v>26</v>
      </c>
      <c r="B64" s="112" t="s">
        <v>85</v>
      </c>
      <c r="C64" s="149" t="s">
        <v>86</v>
      </c>
      <c r="D64" s="243">
        <v>41.02</v>
      </c>
      <c r="E64" s="242" t="s">
        <v>4</v>
      </c>
      <c r="F64" s="174"/>
      <c r="G64" s="165"/>
    </row>
    <row r="65" spans="1:7">
      <c r="A65" s="113"/>
      <c r="B65" s="113"/>
      <c r="C65" s="117"/>
      <c r="D65" s="245"/>
      <c r="E65" s="238"/>
    </row>
    <row r="66" spans="1:7" ht="35.25" customHeight="1">
      <c r="A66" s="112">
        <v>27</v>
      </c>
      <c r="B66" s="112" t="s">
        <v>87</v>
      </c>
      <c r="C66" s="143" t="s">
        <v>22</v>
      </c>
      <c r="D66" s="243">
        <v>820.36999999999989</v>
      </c>
      <c r="E66" s="242" t="s">
        <v>2</v>
      </c>
      <c r="F66" s="174"/>
      <c r="G66" s="165"/>
    </row>
    <row r="67" spans="1:7">
      <c r="A67" s="113"/>
      <c r="B67" s="113"/>
      <c r="C67" s="117"/>
      <c r="D67" s="245"/>
      <c r="E67" s="238"/>
    </row>
    <row r="68" spans="1:7" ht="52.5" customHeight="1">
      <c r="A68" s="112">
        <v>28</v>
      </c>
      <c r="B68" s="112" t="s">
        <v>88</v>
      </c>
      <c r="C68" s="143" t="s">
        <v>14</v>
      </c>
      <c r="D68" s="243">
        <v>82.04</v>
      </c>
      <c r="E68" s="242" t="s">
        <v>4</v>
      </c>
      <c r="F68" s="174"/>
      <c r="G68" s="165"/>
    </row>
    <row r="69" spans="1:7">
      <c r="A69" s="113"/>
      <c r="B69" s="113"/>
      <c r="C69" s="117"/>
      <c r="D69" s="245"/>
      <c r="E69" s="238"/>
    </row>
    <row r="70" spans="1:7" ht="38.25" customHeight="1">
      <c r="A70" s="112">
        <v>29</v>
      </c>
      <c r="B70" s="112" t="s">
        <v>89</v>
      </c>
      <c r="C70" s="143" t="s">
        <v>166</v>
      </c>
      <c r="D70" s="243">
        <v>2522.44</v>
      </c>
      <c r="E70" s="242" t="s">
        <v>2</v>
      </c>
      <c r="F70" s="174"/>
      <c r="G70" s="165"/>
    </row>
    <row r="71" spans="1:7">
      <c r="A71" s="113"/>
      <c r="B71" s="113"/>
      <c r="C71" s="117"/>
      <c r="D71" s="245"/>
      <c r="E71" s="238"/>
    </row>
    <row r="72" spans="1:7" ht="45.75" customHeight="1">
      <c r="A72" s="112">
        <v>30</v>
      </c>
      <c r="B72" s="112" t="s">
        <v>90</v>
      </c>
      <c r="C72" s="162" t="s">
        <v>350</v>
      </c>
      <c r="D72" s="243">
        <v>599.67999999999995</v>
      </c>
      <c r="E72" s="242" t="s">
        <v>2</v>
      </c>
      <c r="F72" s="174"/>
      <c r="G72" s="165"/>
    </row>
    <row r="73" spans="1:7" ht="56.25" customHeight="1">
      <c r="A73" s="112">
        <v>31</v>
      </c>
      <c r="B73" s="112" t="s">
        <v>91</v>
      </c>
      <c r="C73" s="143" t="s">
        <v>349</v>
      </c>
      <c r="D73" s="243">
        <v>118.9</v>
      </c>
      <c r="E73" s="242" t="s">
        <v>2</v>
      </c>
      <c r="F73" s="174"/>
      <c r="G73" s="165"/>
    </row>
    <row r="74" spans="1:7">
      <c r="A74" s="113"/>
      <c r="B74" s="113"/>
      <c r="C74" s="119"/>
      <c r="D74" s="245"/>
      <c r="E74" s="238"/>
    </row>
    <row r="75" spans="1:7" ht="40.5" customHeight="1">
      <c r="A75" s="112">
        <v>32</v>
      </c>
      <c r="B75" s="112" t="s">
        <v>92</v>
      </c>
      <c r="C75" s="143" t="s">
        <v>334</v>
      </c>
      <c r="D75" s="243">
        <v>171.06</v>
      </c>
      <c r="E75" s="242" t="s">
        <v>2</v>
      </c>
      <c r="F75" s="174"/>
      <c r="G75" s="165"/>
    </row>
    <row r="76" spans="1:7" ht="15" customHeight="1">
      <c r="A76" s="113"/>
      <c r="B76" s="113"/>
      <c r="C76" s="119"/>
      <c r="D76" s="245"/>
      <c r="E76" s="238"/>
      <c r="F76" s="170"/>
    </row>
    <row r="77" spans="1:7" ht="21.75" customHeight="1">
      <c r="A77" s="113"/>
      <c r="B77" s="109" t="s">
        <v>93</v>
      </c>
      <c r="C77" s="4" t="s">
        <v>94</v>
      </c>
      <c r="D77" s="245"/>
      <c r="E77" s="238"/>
    </row>
    <row r="78" spans="1:7" ht="78" customHeight="1">
      <c r="A78" s="112">
        <v>33</v>
      </c>
      <c r="B78" s="112" t="s">
        <v>167</v>
      </c>
      <c r="C78" s="143" t="s">
        <v>187</v>
      </c>
      <c r="D78" s="243">
        <v>2386.09</v>
      </c>
      <c r="E78" s="242" t="s">
        <v>2</v>
      </c>
      <c r="F78" s="174"/>
      <c r="G78" s="165"/>
    </row>
    <row r="79" spans="1:7">
      <c r="A79" s="113"/>
      <c r="B79" s="113"/>
      <c r="C79" s="119"/>
      <c r="D79" s="245"/>
      <c r="E79" s="238"/>
      <c r="F79" s="177"/>
    </row>
    <row r="80" spans="1:7" ht="68.25" customHeight="1">
      <c r="A80" s="112">
        <v>34</v>
      </c>
      <c r="B80" s="112" t="s">
        <v>168</v>
      </c>
      <c r="C80" s="143" t="s">
        <v>188</v>
      </c>
      <c r="D80" s="243">
        <v>283.67</v>
      </c>
      <c r="E80" s="242" t="s">
        <v>2</v>
      </c>
      <c r="F80" s="174"/>
      <c r="G80" s="165"/>
    </row>
    <row r="81" spans="1:7">
      <c r="A81" s="113"/>
      <c r="B81" s="113"/>
      <c r="C81" s="119"/>
      <c r="D81" s="245"/>
      <c r="E81" s="238"/>
    </row>
    <row r="82" spans="1:7" ht="38.25" customHeight="1">
      <c r="A82" s="112">
        <v>35</v>
      </c>
      <c r="B82" s="112" t="s">
        <v>96</v>
      </c>
      <c r="C82" s="143" t="s">
        <v>329</v>
      </c>
      <c r="D82" s="243">
        <v>283.67</v>
      </c>
      <c r="E82" s="242" t="s">
        <v>2</v>
      </c>
      <c r="F82" s="164"/>
      <c r="G82" s="165"/>
    </row>
    <row r="83" spans="1:7">
      <c r="A83" s="113"/>
      <c r="B83" s="113"/>
      <c r="C83" s="3"/>
      <c r="D83" s="245"/>
      <c r="E83" s="238"/>
    </row>
    <row r="84" spans="1:7" ht="32.25" customHeight="1">
      <c r="A84" s="112">
        <v>36</v>
      </c>
      <c r="B84" s="112" t="s">
        <v>99</v>
      </c>
      <c r="C84" s="2" t="s">
        <v>328</v>
      </c>
      <c r="D84" s="243">
        <v>283.67</v>
      </c>
      <c r="E84" s="242" t="s">
        <v>2</v>
      </c>
      <c r="F84" s="164"/>
      <c r="G84" s="165"/>
    </row>
    <row r="85" spans="1:7" ht="15" customHeight="1">
      <c r="A85" s="113"/>
      <c r="B85" s="145"/>
      <c r="C85" s="8"/>
      <c r="D85" s="245"/>
      <c r="E85" s="247"/>
      <c r="F85" s="178"/>
      <c r="G85" s="172"/>
    </row>
    <row r="86" spans="1:7" ht="54.75" customHeight="1">
      <c r="A86" s="112">
        <v>37</v>
      </c>
      <c r="B86" s="112" t="s">
        <v>100</v>
      </c>
      <c r="C86" s="143" t="s">
        <v>169</v>
      </c>
      <c r="D86" s="243">
        <v>427.74</v>
      </c>
      <c r="E86" s="242" t="s">
        <v>2</v>
      </c>
      <c r="F86" s="164"/>
      <c r="G86" s="165"/>
    </row>
    <row r="87" spans="1:7">
      <c r="A87" s="113"/>
      <c r="B87" s="113"/>
      <c r="C87" s="119"/>
      <c r="D87" s="245"/>
      <c r="E87" s="238"/>
    </row>
    <row r="88" spans="1:7" ht="53.25" customHeight="1">
      <c r="A88" s="112">
        <v>38</v>
      </c>
      <c r="B88" s="112" t="s">
        <v>101</v>
      </c>
      <c r="C88" s="143" t="s">
        <v>97</v>
      </c>
      <c r="D88" s="243">
        <v>474.90000000000003</v>
      </c>
      <c r="E88" s="242" t="s">
        <v>2</v>
      </c>
      <c r="F88" s="174"/>
      <c r="G88" s="165"/>
    </row>
    <row r="89" spans="1:7" ht="23.25" customHeight="1">
      <c r="A89" s="112">
        <v>39</v>
      </c>
      <c r="B89" s="112" t="s">
        <v>102</v>
      </c>
      <c r="C89" s="143" t="s">
        <v>98</v>
      </c>
      <c r="D89" s="243">
        <v>7.34</v>
      </c>
      <c r="E89" s="242" t="s">
        <v>4</v>
      </c>
      <c r="F89" s="174"/>
      <c r="G89" s="165"/>
    </row>
    <row r="90" spans="1:7">
      <c r="A90" s="113"/>
      <c r="B90" s="113"/>
      <c r="C90" s="119"/>
      <c r="D90" s="245"/>
      <c r="E90" s="238"/>
      <c r="F90" s="170"/>
    </row>
    <row r="91" spans="1:7" ht="51" customHeight="1">
      <c r="A91" s="112">
        <v>40</v>
      </c>
      <c r="B91" s="112" t="s">
        <v>180</v>
      </c>
      <c r="C91" s="143" t="s">
        <v>381</v>
      </c>
      <c r="D91" s="243">
        <v>287.68</v>
      </c>
      <c r="E91" s="242" t="s">
        <v>2</v>
      </c>
      <c r="F91" s="164"/>
      <c r="G91" s="165"/>
    </row>
    <row r="92" spans="1:7">
      <c r="A92" s="113"/>
      <c r="B92" s="113"/>
      <c r="C92" s="130"/>
      <c r="D92" s="245"/>
      <c r="E92" s="238"/>
      <c r="F92" s="170"/>
    </row>
    <row r="93" spans="1:7" ht="30">
      <c r="A93" s="112">
        <v>41</v>
      </c>
      <c r="B93" s="120" t="s">
        <v>332</v>
      </c>
      <c r="C93" s="116" t="s">
        <v>331</v>
      </c>
      <c r="D93" s="243">
        <v>68.099999999999994</v>
      </c>
      <c r="E93" s="262" t="s">
        <v>2</v>
      </c>
      <c r="F93" s="179"/>
      <c r="G93" s="165"/>
    </row>
    <row r="94" spans="1:7">
      <c r="A94" s="113"/>
      <c r="B94" s="113"/>
      <c r="C94" s="119"/>
      <c r="D94" s="245"/>
      <c r="E94" s="238"/>
    </row>
    <row r="95" spans="1:7">
      <c r="A95" s="113"/>
      <c r="B95" s="109" t="s">
        <v>103</v>
      </c>
      <c r="C95" s="4" t="s">
        <v>34</v>
      </c>
      <c r="D95" s="245"/>
      <c r="E95" s="238"/>
      <c r="F95" s="180"/>
      <c r="G95" s="181"/>
    </row>
    <row r="96" spans="1:7" ht="48" customHeight="1">
      <c r="A96" s="112">
        <v>42</v>
      </c>
      <c r="B96" s="120" t="s">
        <v>104</v>
      </c>
      <c r="C96" s="116" t="s">
        <v>105</v>
      </c>
      <c r="D96" s="243">
        <v>29991.3</v>
      </c>
      <c r="E96" s="262" t="s">
        <v>7</v>
      </c>
      <c r="F96" s="182"/>
      <c r="G96" s="165"/>
    </row>
    <row r="97" spans="1:8">
      <c r="A97" s="113"/>
      <c r="B97" s="113"/>
      <c r="C97" s="117"/>
      <c r="D97" s="245"/>
      <c r="E97" s="238"/>
      <c r="H97" s="156"/>
    </row>
    <row r="98" spans="1:8" ht="28.5" customHeight="1">
      <c r="A98" s="112">
        <v>43</v>
      </c>
      <c r="B98" s="120" t="s">
        <v>106</v>
      </c>
      <c r="C98" s="116" t="s">
        <v>19</v>
      </c>
      <c r="D98" s="243">
        <v>1334.65</v>
      </c>
      <c r="E98" s="262" t="s">
        <v>7</v>
      </c>
      <c r="F98" s="182"/>
      <c r="G98" s="165"/>
    </row>
    <row r="99" spans="1:8" ht="15" customHeight="1">
      <c r="A99" s="113"/>
      <c r="B99" s="145"/>
      <c r="C99" s="146"/>
      <c r="D99" s="245"/>
      <c r="E99" s="247"/>
      <c r="F99" s="171"/>
      <c r="G99" s="172"/>
    </row>
    <row r="100" spans="1:8" ht="24" customHeight="1">
      <c r="A100" s="112">
        <v>44</v>
      </c>
      <c r="B100" s="120" t="s">
        <v>107</v>
      </c>
      <c r="C100" s="116" t="s">
        <v>12</v>
      </c>
      <c r="D100" s="243">
        <v>563.16</v>
      </c>
      <c r="E100" s="262" t="s">
        <v>7</v>
      </c>
      <c r="F100" s="182"/>
      <c r="G100" s="165"/>
    </row>
    <row r="101" spans="1:8">
      <c r="A101" s="113"/>
      <c r="B101" s="113"/>
      <c r="C101" s="121"/>
      <c r="D101" s="245"/>
      <c r="E101" s="238"/>
    </row>
    <row r="102" spans="1:8" ht="51" customHeight="1">
      <c r="A102" s="112">
        <v>45</v>
      </c>
      <c r="B102" s="120" t="s">
        <v>108</v>
      </c>
      <c r="C102" s="116" t="s">
        <v>109</v>
      </c>
      <c r="D102" s="243">
        <v>6607.48</v>
      </c>
      <c r="E102" s="262" t="s">
        <v>7</v>
      </c>
      <c r="F102" s="182"/>
      <c r="G102" s="165"/>
    </row>
    <row r="103" spans="1:8">
      <c r="A103" s="113"/>
      <c r="B103" s="113"/>
      <c r="C103" s="119"/>
      <c r="D103" s="245"/>
      <c r="E103" s="238"/>
      <c r="F103" s="173"/>
    </row>
    <row r="104" spans="1:8" ht="39.75" customHeight="1">
      <c r="A104" s="112">
        <v>46</v>
      </c>
      <c r="B104" s="120" t="s">
        <v>172</v>
      </c>
      <c r="C104" s="116" t="s">
        <v>173</v>
      </c>
      <c r="D104" s="243">
        <v>30.180000000000003</v>
      </c>
      <c r="E104" s="262" t="s">
        <v>6</v>
      </c>
      <c r="F104" s="182"/>
      <c r="G104" s="165"/>
    </row>
    <row r="105" spans="1:8" ht="15" customHeight="1">
      <c r="A105" s="113"/>
      <c r="B105" s="113"/>
      <c r="C105" s="119"/>
      <c r="D105" s="245"/>
      <c r="E105" s="238"/>
      <c r="F105" s="173"/>
    </row>
    <row r="106" spans="1:8">
      <c r="A106" s="113"/>
      <c r="B106" s="109" t="s">
        <v>110</v>
      </c>
      <c r="C106" s="4" t="s">
        <v>36</v>
      </c>
      <c r="D106" s="245"/>
      <c r="E106" s="241"/>
      <c r="F106" s="183"/>
      <c r="G106" s="184"/>
    </row>
    <row r="107" spans="1:8" ht="53.25" customHeight="1">
      <c r="A107" s="112">
        <v>47</v>
      </c>
      <c r="B107" s="120" t="s">
        <v>111</v>
      </c>
      <c r="C107" s="116" t="s">
        <v>186</v>
      </c>
      <c r="D107" s="243">
        <v>1354.48</v>
      </c>
      <c r="E107" s="262" t="s">
        <v>2</v>
      </c>
      <c r="F107" s="182"/>
      <c r="G107" s="165"/>
    </row>
    <row r="108" spans="1:8">
      <c r="A108" s="113"/>
      <c r="B108" s="113"/>
      <c r="C108" s="3"/>
      <c r="D108" s="245"/>
      <c r="E108" s="238"/>
    </row>
    <row r="109" spans="1:8" ht="51.75" customHeight="1">
      <c r="A109" s="112">
        <v>48</v>
      </c>
      <c r="B109" s="120" t="s">
        <v>112</v>
      </c>
      <c r="C109" s="116" t="s">
        <v>383</v>
      </c>
      <c r="D109" s="243">
        <v>167.61</v>
      </c>
      <c r="E109" s="262" t="s">
        <v>6</v>
      </c>
      <c r="F109" s="182"/>
      <c r="G109" s="165"/>
    </row>
    <row r="110" spans="1:8" ht="45.75" customHeight="1">
      <c r="A110" s="112">
        <v>49</v>
      </c>
      <c r="B110" s="120" t="s">
        <v>113</v>
      </c>
      <c r="C110" s="116" t="s">
        <v>8</v>
      </c>
      <c r="D110" s="243">
        <v>237.78</v>
      </c>
      <c r="E110" s="262" t="s">
        <v>6</v>
      </c>
      <c r="F110" s="182"/>
      <c r="G110" s="165"/>
    </row>
    <row r="111" spans="1:8" ht="15" customHeight="1">
      <c r="A111" s="113"/>
      <c r="B111" s="113"/>
      <c r="C111" s="119"/>
      <c r="D111" s="245"/>
      <c r="E111" s="238"/>
      <c r="F111" s="173"/>
    </row>
    <row r="112" spans="1:8">
      <c r="A112" s="113"/>
      <c r="B112" s="109" t="s">
        <v>114</v>
      </c>
      <c r="C112" s="4" t="s">
        <v>37</v>
      </c>
      <c r="D112" s="245"/>
      <c r="E112" s="241"/>
      <c r="F112" s="183"/>
      <c r="G112" s="184"/>
    </row>
    <row r="113" spans="1:9" ht="28.5" customHeight="1">
      <c r="A113" s="112">
        <v>50</v>
      </c>
      <c r="B113" s="120" t="s">
        <v>115</v>
      </c>
      <c r="C113" s="11" t="s">
        <v>11</v>
      </c>
      <c r="D113" s="243">
        <v>2530.6</v>
      </c>
      <c r="E113" s="262" t="s">
        <v>2</v>
      </c>
      <c r="F113" s="185"/>
      <c r="G113" s="165"/>
    </row>
    <row r="114" spans="1:9" ht="15" customHeight="1">
      <c r="A114" s="113"/>
      <c r="B114" s="145"/>
      <c r="C114" s="8"/>
      <c r="D114" s="245"/>
      <c r="E114" s="247"/>
      <c r="F114" s="175"/>
      <c r="G114" s="172"/>
    </row>
    <row r="115" spans="1:9" ht="38.25" customHeight="1">
      <c r="A115" s="112">
        <v>51</v>
      </c>
      <c r="B115" s="120" t="s">
        <v>116</v>
      </c>
      <c r="C115" s="126" t="s">
        <v>447</v>
      </c>
      <c r="D115" s="243">
        <v>4579.82</v>
      </c>
      <c r="E115" s="262" t="s">
        <v>2</v>
      </c>
      <c r="F115" s="185"/>
      <c r="G115" s="165"/>
    </row>
    <row r="116" spans="1:9" ht="15" customHeight="1">
      <c r="A116" s="113"/>
      <c r="B116" s="113"/>
      <c r="C116" s="117"/>
      <c r="D116" s="245"/>
      <c r="E116" s="238"/>
    </row>
    <row r="117" spans="1:9" ht="30">
      <c r="A117" s="112">
        <v>52</v>
      </c>
      <c r="B117" s="120" t="s">
        <v>117</v>
      </c>
      <c r="C117" s="126" t="s">
        <v>118</v>
      </c>
      <c r="D117" s="243">
        <v>526.20000000000005</v>
      </c>
      <c r="E117" s="262" t="s">
        <v>2</v>
      </c>
      <c r="F117" s="185"/>
      <c r="G117" s="165"/>
      <c r="I117" s="141"/>
    </row>
    <row r="118" spans="1:9">
      <c r="A118" s="113"/>
      <c r="B118" s="113"/>
      <c r="C118" s="130"/>
      <c r="D118" s="245"/>
      <c r="E118" s="238"/>
      <c r="F118" s="170"/>
      <c r="I118" s="141"/>
    </row>
    <row r="119" spans="1:9" ht="22.5" customHeight="1">
      <c r="A119" s="113"/>
      <c r="B119" s="109" t="s">
        <v>119</v>
      </c>
      <c r="C119" s="4" t="s">
        <v>38</v>
      </c>
      <c r="D119" s="245"/>
      <c r="E119" s="238"/>
    </row>
    <row r="120" spans="1:9" ht="42" customHeight="1">
      <c r="A120" s="112">
        <v>53</v>
      </c>
      <c r="B120" s="120" t="s">
        <v>120</v>
      </c>
      <c r="C120" s="126" t="s">
        <v>9</v>
      </c>
      <c r="D120" s="243">
        <v>2530.6</v>
      </c>
      <c r="E120" s="262" t="s">
        <v>2</v>
      </c>
      <c r="F120" s="185"/>
      <c r="G120" s="165"/>
    </row>
    <row r="121" spans="1:9">
      <c r="A121" s="113"/>
      <c r="B121" s="113"/>
      <c r="C121" s="117"/>
      <c r="D121" s="245"/>
      <c r="E121" s="238"/>
    </row>
    <row r="122" spans="1:9" ht="37.5" customHeight="1">
      <c r="A122" s="112">
        <v>54</v>
      </c>
      <c r="B122" s="120" t="s">
        <v>121</v>
      </c>
      <c r="C122" s="126" t="s">
        <v>25</v>
      </c>
      <c r="D122" s="243">
        <v>759.15</v>
      </c>
      <c r="E122" s="262" t="s">
        <v>2</v>
      </c>
      <c r="F122" s="185"/>
      <c r="G122" s="165"/>
    </row>
    <row r="123" spans="1:9">
      <c r="A123" s="113"/>
      <c r="B123" s="113"/>
      <c r="C123" s="117"/>
      <c r="D123" s="245"/>
      <c r="E123" s="238"/>
    </row>
    <row r="124" spans="1:9" ht="21.75" customHeight="1">
      <c r="A124" s="112">
        <v>55</v>
      </c>
      <c r="B124" s="120" t="s">
        <v>122</v>
      </c>
      <c r="C124" s="126" t="s">
        <v>13</v>
      </c>
      <c r="D124" s="243">
        <v>534.34</v>
      </c>
      <c r="E124" s="262" t="s">
        <v>2</v>
      </c>
      <c r="F124" s="185"/>
      <c r="G124" s="165"/>
    </row>
    <row r="125" spans="1:9">
      <c r="A125" s="113"/>
      <c r="B125" s="113"/>
      <c r="C125" s="117"/>
      <c r="D125" s="245"/>
      <c r="E125" s="238"/>
    </row>
    <row r="126" spans="1:9" ht="36" customHeight="1">
      <c r="A126" s="112">
        <v>56</v>
      </c>
      <c r="B126" s="120" t="s">
        <v>123</v>
      </c>
      <c r="C126" s="126" t="s">
        <v>5</v>
      </c>
      <c r="D126" s="243">
        <v>534.34</v>
      </c>
      <c r="E126" s="262" t="s">
        <v>2</v>
      </c>
      <c r="F126" s="185"/>
      <c r="G126" s="165"/>
    </row>
    <row r="127" spans="1:9">
      <c r="A127" s="113"/>
      <c r="B127" s="113"/>
      <c r="C127" s="121"/>
      <c r="D127" s="245"/>
      <c r="E127" s="238"/>
    </row>
    <row r="128" spans="1:9" ht="39.75" customHeight="1">
      <c r="A128" s="112">
        <v>57</v>
      </c>
      <c r="B128" s="120" t="s">
        <v>124</v>
      </c>
      <c r="C128" s="126" t="s">
        <v>15</v>
      </c>
      <c r="D128" s="243">
        <v>1070.77</v>
      </c>
      <c r="E128" s="262" t="s">
        <v>2</v>
      </c>
      <c r="F128" s="185"/>
      <c r="G128" s="165"/>
    </row>
    <row r="129" spans="1:7" ht="15" customHeight="1">
      <c r="A129" s="113"/>
      <c r="B129" s="145"/>
      <c r="C129" s="150"/>
      <c r="D129" s="245"/>
      <c r="E129" s="247"/>
      <c r="F129" s="175"/>
      <c r="G129" s="172"/>
    </row>
    <row r="130" spans="1:7" ht="42" customHeight="1">
      <c r="A130" s="112">
        <v>58</v>
      </c>
      <c r="B130" s="120" t="s">
        <v>132</v>
      </c>
      <c r="C130" s="126" t="s">
        <v>170</v>
      </c>
      <c r="D130" s="243">
        <v>79.78</v>
      </c>
      <c r="E130" s="262" t="s">
        <v>2</v>
      </c>
      <c r="F130" s="185"/>
      <c r="G130" s="165"/>
    </row>
    <row r="131" spans="1:7">
      <c r="A131" s="113"/>
      <c r="B131" s="113"/>
      <c r="C131" s="130"/>
      <c r="D131" s="245"/>
      <c r="E131" s="238"/>
      <c r="F131" s="170"/>
    </row>
    <row r="132" spans="1:7" ht="27.75" customHeight="1">
      <c r="A132" s="112">
        <v>59</v>
      </c>
      <c r="B132" s="120" t="s">
        <v>337</v>
      </c>
      <c r="C132" s="126" t="s">
        <v>338</v>
      </c>
      <c r="D132" s="243">
        <v>4579.82</v>
      </c>
      <c r="E132" s="262" t="s">
        <v>2</v>
      </c>
      <c r="F132" s="185"/>
      <c r="G132" s="165"/>
    </row>
    <row r="133" spans="1:7" ht="14.1" customHeight="1">
      <c r="A133" s="113"/>
      <c r="B133" s="113"/>
      <c r="C133" s="130"/>
      <c r="D133" s="245"/>
      <c r="E133" s="238"/>
      <c r="F133" s="170"/>
    </row>
    <row r="134" spans="1:7">
      <c r="A134" s="113"/>
      <c r="B134" s="109" t="s">
        <v>125</v>
      </c>
      <c r="C134" s="4" t="s">
        <v>39</v>
      </c>
      <c r="D134" s="245"/>
      <c r="E134" s="241"/>
      <c r="F134" s="186"/>
      <c r="G134" s="187"/>
    </row>
    <row r="135" spans="1:7" ht="58.5" customHeight="1">
      <c r="A135" s="112">
        <v>60</v>
      </c>
      <c r="B135" s="120" t="s">
        <v>126</v>
      </c>
      <c r="C135" s="126" t="s">
        <v>10</v>
      </c>
      <c r="D135" s="243">
        <v>395.9</v>
      </c>
      <c r="E135" s="262" t="s">
        <v>2</v>
      </c>
      <c r="F135" s="185"/>
      <c r="G135" s="165"/>
    </row>
    <row r="136" spans="1:7" ht="14.1" customHeight="1">
      <c r="A136" s="113"/>
      <c r="B136" s="113"/>
      <c r="C136" s="3"/>
      <c r="D136" s="245"/>
      <c r="E136" s="238"/>
    </row>
    <row r="137" spans="1:7" ht="60">
      <c r="A137" s="112">
        <v>61</v>
      </c>
      <c r="B137" s="120" t="s">
        <v>127</v>
      </c>
      <c r="C137" s="126" t="s">
        <v>380</v>
      </c>
      <c r="D137" s="243">
        <v>183.36</v>
      </c>
      <c r="E137" s="262" t="s">
        <v>6</v>
      </c>
      <c r="F137" s="185"/>
      <c r="G137" s="165"/>
    </row>
    <row r="138" spans="1:7" ht="14.1" customHeight="1">
      <c r="A138" s="113"/>
      <c r="B138" s="113"/>
      <c r="C138" s="130"/>
      <c r="D138" s="245"/>
      <c r="E138" s="238"/>
      <c r="F138" s="170"/>
    </row>
    <row r="139" spans="1:7">
      <c r="A139" s="113"/>
      <c r="B139" s="109" t="s">
        <v>137</v>
      </c>
      <c r="C139" s="4" t="s">
        <v>136</v>
      </c>
      <c r="D139" s="245"/>
      <c r="E139" s="238"/>
    </row>
    <row r="140" spans="1:7" ht="36" customHeight="1">
      <c r="A140" s="112">
        <v>62</v>
      </c>
      <c r="B140" s="120" t="s">
        <v>138</v>
      </c>
      <c r="C140" s="11" t="s">
        <v>421</v>
      </c>
      <c r="D140" s="243">
        <v>8</v>
      </c>
      <c r="E140" s="262" t="s">
        <v>1</v>
      </c>
      <c r="F140" s="179"/>
      <c r="G140" s="165"/>
    </row>
    <row r="141" spans="1:7" ht="14.1" customHeight="1">
      <c r="A141" s="113"/>
      <c r="B141" s="113"/>
      <c r="C141" s="3"/>
      <c r="D141" s="245"/>
      <c r="E141" s="238"/>
      <c r="G141" s="189"/>
    </row>
    <row r="142" spans="1:7" ht="30">
      <c r="A142" s="112">
        <v>63</v>
      </c>
      <c r="B142" s="120" t="s">
        <v>139</v>
      </c>
      <c r="C142" s="11" t="s">
        <v>422</v>
      </c>
      <c r="D142" s="243">
        <v>1</v>
      </c>
      <c r="E142" s="262" t="s">
        <v>1</v>
      </c>
      <c r="F142" s="179"/>
      <c r="G142" s="165"/>
    </row>
    <row r="143" spans="1:7" ht="14.1" customHeight="1">
      <c r="A143" s="113"/>
      <c r="B143" s="113"/>
      <c r="C143" s="3"/>
      <c r="D143" s="245"/>
      <c r="E143" s="238"/>
    </row>
    <row r="144" spans="1:7" ht="30">
      <c r="A144" s="112">
        <v>64</v>
      </c>
      <c r="B144" s="120" t="s">
        <v>140</v>
      </c>
      <c r="C144" s="11" t="s">
        <v>423</v>
      </c>
      <c r="D144" s="243">
        <v>20</v>
      </c>
      <c r="E144" s="262" t="s">
        <v>1</v>
      </c>
      <c r="F144" s="179"/>
      <c r="G144" s="165"/>
    </row>
    <row r="145" spans="1:7" ht="14.1" customHeight="1">
      <c r="A145" s="113"/>
      <c r="B145" s="113"/>
      <c r="C145" s="3"/>
      <c r="D145" s="245"/>
      <c r="E145" s="238"/>
    </row>
    <row r="146" spans="1:7" ht="30">
      <c r="A146" s="112">
        <v>65</v>
      </c>
      <c r="B146" s="120" t="s">
        <v>141</v>
      </c>
      <c r="C146" s="11" t="s">
        <v>424</v>
      </c>
      <c r="D146" s="243">
        <v>12</v>
      </c>
      <c r="E146" s="262" t="s">
        <v>1</v>
      </c>
      <c r="F146" s="179"/>
      <c r="G146" s="165"/>
    </row>
    <row r="147" spans="1:7" ht="14.1" customHeight="1">
      <c r="A147" s="113"/>
      <c r="B147" s="113"/>
      <c r="C147" s="3"/>
      <c r="D147" s="245"/>
      <c r="E147" s="238"/>
    </row>
    <row r="148" spans="1:7" ht="30">
      <c r="A148" s="112">
        <v>66</v>
      </c>
      <c r="B148" s="120" t="s">
        <v>142</v>
      </c>
      <c r="C148" s="11" t="s">
        <v>425</v>
      </c>
      <c r="D148" s="243">
        <v>1</v>
      </c>
      <c r="E148" s="262" t="s">
        <v>1</v>
      </c>
      <c r="F148" s="179"/>
      <c r="G148" s="165"/>
    </row>
    <row r="149" spans="1:7" ht="14.1" customHeight="1">
      <c r="A149" s="113"/>
      <c r="B149" s="145"/>
      <c r="C149" s="8"/>
      <c r="D149" s="245"/>
      <c r="E149" s="247"/>
      <c r="F149" s="178"/>
      <c r="G149" s="172"/>
    </row>
    <row r="150" spans="1:7" ht="30">
      <c r="A150" s="112">
        <v>67</v>
      </c>
      <c r="B150" s="120" t="s">
        <v>143</v>
      </c>
      <c r="C150" s="11" t="s">
        <v>426</v>
      </c>
      <c r="D150" s="243">
        <v>2</v>
      </c>
      <c r="E150" s="262" t="s">
        <v>1</v>
      </c>
      <c r="F150" s="179"/>
      <c r="G150" s="165"/>
    </row>
    <row r="151" spans="1:7" ht="14.1" customHeight="1">
      <c r="A151" s="113"/>
      <c r="B151" s="113"/>
      <c r="C151" s="117"/>
      <c r="D151" s="245"/>
      <c r="E151" s="238"/>
    </row>
    <row r="152" spans="1:7" ht="30">
      <c r="A152" s="112">
        <v>68</v>
      </c>
      <c r="B152" s="120" t="s">
        <v>144</v>
      </c>
      <c r="C152" s="11" t="s">
        <v>427</v>
      </c>
      <c r="D152" s="243">
        <v>3</v>
      </c>
      <c r="E152" s="262" t="s">
        <v>1</v>
      </c>
      <c r="F152" s="179"/>
      <c r="G152" s="165"/>
    </row>
    <row r="153" spans="1:7" ht="14.1" customHeight="1">
      <c r="A153" s="113"/>
      <c r="B153" s="113"/>
      <c r="C153" s="117"/>
      <c r="D153" s="245"/>
      <c r="E153" s="238"/>
    </row>
    <row r="154" spans="1:7" ht="30">
      <c r="A154" s="112">
        <v>69</v>
      </c>
      <c r="B154" s="120" t="s">
        <v>145</v>
      </c>
      <c r="C154" s="11" t="s">
        <v>428</v>
      </c>
      <c r="D154" s="243">
        <v>1</v>
      </c>
      <c r="E154" s="262" t="s">
        <v>1</v>
      </c>
      <c r="F154" s="179"/>
      <c r="G154" s="165"/>
    </row>
    <row r="155" spans="1:7" ht="33.75" customHeight="1">
      <c r="A155" s="112">
        <v>70</v>
      </c>
      <c r="B155" s="120" t="s">
        <v>146</v>
      </c>
      <c r="C155" s="11" t="s">
        <v>429</v>
      </c>
      <c r="D155" s="243">
        <v>2</v>
      </c>
      <c r="E155" s="262" t="s">
        <v>1</v>
      </c>
      <c r="F155" s="179"/>
      <c r="G155" s="165"/>
    </row>
    <row r="156" spans="1:7">
      <c r="A156" s="113"/>
      <c r="B156" s="113"/>
      <c r="C156" s="127"/>
      <c r="D156" s="245"/>
      <c r="E156" s="238"/>
    </row>
    <row r="157" spans="1:7" ht="30">
      <c r="A157" s="112">
        <v>71</v>
      </c>
      <c r="B157" s="120" t="s">
        <v>171</v>
      </c>
      <c r="C157" s="11" t="s">
        <v>430</v>
      </c>
      <c r="D157" s="243">
        <v>1</v>
      </c>
      <c r="E157" s="262" t="s">
        <v>1</v>
      </c>
      <c r="F157" s="179"/>
      <c r="G157" s="165"/>
    </row>
    <row r="158" spans="1:7">
      <c r="A158" s="113"/>
      <c r="B158" s="113"/>
      <c r="C158" s="127"/>
      <c r="D158" s="245"/>
      <c r="E158" s="238"/>
    </row>
    <row r="159" spans="1:7" ht="41.25" customHeight="1">
      <c r="A159" s="112">
        <v>72</v>
      </c>
      <c r="B159" s="120" t="s">
        <v>147</v>
      </c>
      <c r="C159" s="11" t="s">
        <v>431</v>
      </c>
      <c r="D159" s="243">
        <v>3</v>
      </c>
      <c r="E159" s="262" t="s">
        <v>1</v>
      </c>
      <c r="F159" s="179"/>
      <c r="G159" s="165"/>
    </row>
    <row r="160" spans="1:7">
      <c r="A160" s="113"/>
      <c r="B160" s="113"/>
      <c r="C160" s="127"/>
      <c r="D160" s="245"/>
      <c r="E160" s="238"/>
    </row>
    <row r="161" spans="1:7" ht="37.5" customHeight="1">
      <c r="A161" s="112">
        <v>73</v>
      </c>
      <c r="B161" s="120" t="s">
        <v>148</v>
      </c>
      <c r="C161" s="11" t="s">
        <v>432</v>
      </c>
      <c r="D161" s="243">
        <v>27</v>
      </c>
      <c r="E161" s="262" t="s">
        <v>1</v>
      </c>
      <c r="F161" s="179"/>
      <c r="G161" s="165"/>
    </row>
    <row r="162" spans="1:7">
      <c r="A162" s="113"/>
      <c r="B162" s="113"/>
      <c r="C162" s="127"/>
      <c r="D162" s="245"/>
      <c r="E162" s="238"/>
    </row>
    <row r="163" spans="1:7" ht="42" customHeight="1">
      <c r="A163" s="112">
        <v>74</v>
      </c>
      <c r="B163" s="120" t="s">
        <v>149</v>
      </c>
      <c r="C163" s="11" t="s">
        <v>433</v>
      </c>
      <c r="D163" s="243">
        <v>3</v>
      </c>
      <c r="E163" s="262" t="s">
        <v>1</v>
      </c>
      <c r="F163" s="179"/>
      <c r="G163" s="165"/>
    </row>
    <row r="164" spans="1:7">
      <c r="A164" s="113"/>
      <c r="B164" s="113"/>
      <c r="C164" s="127"/>
      <c r="D164" s="245"/>
      <c r="E164" s="238"/>
    </row>
    <row r="165" spans="1:7" s="157" customFormat="1" ht="44.25" customHeight="1">
      <c r="A165" s="193">
        <v>75</v>
      </c>
      <c r="B165" s="120" t="s">
        <v>150</v>
      </c>
      <c r="C165" s="11" t="s">
        <v>441</v>
      </c>
      <c r="D165" s="243">
        <v>2</v>
      </c>
      <c r="E165" s="262" t="s">
        <v>1</v>
      </c>
      <c r="F165" s="179"/>
      <c r="G165" s="165"/>
    </row>
    <row r="166" spans="1:7" s="157" customFormat="1">
      <c r="A166" s="194"/>
      <c r="B166" s="113"/>
      <c r="C166" s="127"/>
      <c r="D166" s="245"/>
      <c r="E166" s="238"/>
      <c r="F166" s="166"/>
      <c r="G166" s="167"/>
    </row>
    <row r="167" spans="1:7" s="157" customFormat="1" ht="45" customHeight="1">
      <c r="A167" s="193">
        <v>76</v>
      </c>
      <c r="B167" s="120" t="s">
        <v>151</v>
      </c>
      <c r="C167" s="11" t="s">
        <v>442</v>
      </c>
      <c r="D167" s="243">
        <v>2</v>
      </c>
      <c r="E167" s="262" t="s">
        <v>1</v>
      </c>
      <c r="F167" s="179"/>
      <c r="G167" s="165"/>
    </row>
    <row r="168" spans="1:7" s="157" customFormat="1" ht="15" customHeight="1">
      <c r="A168" s="194"/>
      <c r="B168" s="195"/>
      <c r="C168" s="12"/>
      <c r="D168" s="245"/>
      <c r="E168" s="339"/>
      <c r="F168" s="188"/>
      <c r="G168" s="189"/>
    </row>
    <row r="169" spans="1:7" s="157" customFormat="1" ht="54" customHeight="1">
      <c r="A169" s="193">
        <v>77</v>
      </c>
      <c r="B169" s="120" t="s">
        <v>152</v>
      </c>
      <c r="C169" s="11" t="s">
        <v>443</v>
      </c>
      <c r="D169" s="243">
        <v>3</v>
      </c>
      <c r="E169" s="262" t="s">
        <v>1</v>
      </c>
      <c r="F169" s="179"/>
      <c r="G169" s="165"/>
    </row>
    <row r="170" spans="1:7">
      <c r="A170" s="113"/>
      <c r="B170" s="113"/>
      <c r="C170" s="127"/>
      <c r="D170" s="245"/>
      <c r="E170" s="238"/>
    </row>
    <row r="171" spans="1:7" ht="47.25" customHeight="1">
      <c r="A171" s="112">
        <v>78</v>
      </c>
      <c r="B171" s="120" t="s">
        <v>153</v>
      </c>
      <c r="C171" s="11" t="s">
        <v>434</v>
      </c>
      <c r="D171" s="243">
        <v>1</v>
      </c>
      <c r="E171" s="262" t="s">
        <v>1</v>
      </c>
      <c r="F171" s="179"/>
      <c r="G171" s="165"/>
    </row>
    <row r="172" spans="1:7">
      <c r="A172" s="113"/>
      <c r="B172" s="113"/>
      <c r="C172" s="127"/>
      <c r="D172" s="245"/>
      <c r="E172" s="238"/>
    </row>
    <row r="173" spans="1:7" ht="45" customHeight="1">
      <c r="A173" s="112">
        <v>79</v>
      </c>
      <c r="B173" s="120" t="s">
        <v>154</v>
      </c>
      <c r="C173" s="11" t="s">
        <v>435</v>
      </c>
      <c r="D173" s="243">
        <v>22</v>
      </c>
      <c r="E173" s="262" t="s">
        <v>1</v>
      </c>
      <c r="F173" s="179"/>
      <c r="G173" s="165"/>
    </row>
    <row r="174" spans="1:7" ht="45.75" customHeight="1">
      <c r="A174" s="112">
        <v>80</v>
      </c>
      <c r="B174" s="120" t="s">
        <v>155</v>
      </c>
      <c r="C174" s="11" t="s">
        <v>436</v>
      </c>
      <c r="D174" s="243">
        <v>16</v>
      </c>
      <c r="E174" s="262" t="s">
        <v>1</v>
      </c>
      <c r="F174" s="179"/>
      <c r="G174" s="165"/>
    </row>
    <row r="175" spans="1:7">
      <c r="A175" s="113"/>
      <c r="B175" s="113"/>
      <c r="C175" s="127"/>
      <c r="D175" s="245"/>
      <c r="E175" s="238"/>
    </row>
    <row r="176" spans="1:7" ht="33" customHeight="1">
      <c r="A176" s="112">
        <v>81</v>
      </c>
      <c r="B176" s="120" t="s">
        <v>156</v>
      </c>
      <c r="C176" s="11" t="s">
        <v>437</v>
      </c>
      <c r="D176" s="243">
        <v>28</v>
      </c>
      <c r="E176" s="262" t="s">
        <v>1</v>
      </c>
      <c r="F176" s="179"/>
      <c r="G176" s="165"/>
    </row>
    <row r="177" spans="1:8">
      <c r="A177" s="113"/>
      <c r="B177" s="113"/>
      <c r="C177" s="127"/>
      <c r="D177" s="245"/>
      <c r="E177" s="238"/>
    </row>
    <row r="178" spans="1:8" ht="33.75" customHeight="1">
      <c r="A178" s="112">
        <v>82</v>
      </c>
      <c r="B178" s="120" t="s">
        <v>157</v>
      </c>
      <c r="C178" s="11" t="s">
        <v>438</v>
      </c>
      <c r="D178" s="243">
        <v>6</v>
      </c>
      <c r="E178" s="262" t="s">
        <v>1</v>
      </c>
      <c r="F178" s="179"/>
      <c r="G178" s="165"/>
    </row>
    <row r="179" spans="1:8">
      <c r="A179" s="113"/>
      <c r="B179" s="113"/>
      <c r="C179" s="127"/>
      <c r="D179" s="245"/>
      <c r="E179" s="238"/>
    </row>
    <row r="180" spans="1:8" ht="47.25" customHeight="1">
      <c r="A180" s="112">
        <v>83</v>
      </c>
      <c r="B180" s="120" t="s">
        <v>158</v>
      </c>
      <c r="C180" s="11" t="s">
        <v>439</v>
      </c>
      <c r="D180" s="243">
        <v>3</v>
      </c>
      <c r="E180" s="262" t="s">
        <v>1</v>
      </c>
      <c r="F180" s="179"/>
      <c r="G180" s="165"/>
    </row>
    <row r="181" spans="1:8">
      <c r="A181" s="113"/>
      <c r="B181" s="113"/>
      <c r="C181" s="127"/>
      <c r="D181" s="245"/>
      <c r="E181" s="238"/>
    </row>
    <row r="182" spans="1:8" ht="49.5" customHeight="1">
      <c r="A182" s="112">
        <v>84</v>
      </c>
      <c r="B182" s="120" t="s">
        <v>159</v>
      </c>
      <c r="C182" s="11" t="s">
        <v>440</v>
      </c>
      <c r="D182" s="243">
        <v>8</v>
      </c>
      <c r="E182" s="262" t="s">
        <v>1</v>
      </c>
      <c r="F182" s="179"/>
      <c r="G182" s="165"/>
    </row>
    <row r="183" spans="1:8" ht="15.75" thickBot="1">
      <c r="C183" s="93"/>
    </row>
    <row r="184" spans="1:8" ht="15.75" thickBot="1">
      <c r="A184" s="140"/>
      <c r="B184" s="97"/>
      <c r="C184" s="384" t="s">
        <v>359</v>
      </c>
      <c r="D184" s="385"/>
      <c r="E184" s="385"/>
      <c r="F184" s="385" t="e">
        <f>#REF!+F139+F134+#REF!+#REF!+#REF!+F96+#REF!+F54+#REF!+#REF!+F16+F10</f>
        <v>#REF!</v>
      </c>
      <c r="G184" s="163"/>
      <c r="H184" s="86"/>
    </row>
    <row r="185" spans="1:8">
      <c r="C185" s="99"/>
      <c r="D185" s="222"/>
      <c r="E185" s="222"/>
      <c r="F185" s="222"/>
      <c r="G185" s="181"/>
    </row>
    <row r="186" spans="1:8">
      <c r="C186" s="99"/>
      <c r="D186" s="222"/>
      <c r="E186" s="222"/>
      <c r="F186" s="222"/>
      <c r="G186" s="181"/>
    </row>
    <row r="187" spans="1:8" ht="60.75" customHeight="1">
      <c r="C187" s="386" t="s">
        <v>464</v>
      </c>
      <c r="D187" s="386"/>
      <c r="E187" s="386"/>
      <c r="F187" s="386"/>
      <c r="G187" s="386"/>
      <c r="H187" s="386"/>
    </row>
    <row r="188" spans="1:8">
      <c r="C188" s="93"/>
      <c r="G188" s="227"/>
    </row>
    <row r="189" spans="1:8">
      <c r="C189" s="93"/>
    </row>
    <row r="190" spans="1:8">
      <c r="C190" s="93"/>
    </row>
    <row r="191" spans="1:8">
      <c r="C191" s="93"/>
    </row>
    <row r="192" spans="1:8">
      <c r="C192" s="93"/>
    </row>
    <row r="193" spans="3:3">
      <c r="C193" s="93"/>
    </row>
    <row r="194" spans="3:3">
      <c r="C194" s="93"/>
    </row>
  </sheetData>
  <sheetProtection password="CC3D" sheet="1" objects="1" scenarios="1"/>
  <mergeCells count="7">
    <mergeCell ref="C184:F184"/>
    <mergeCell ref="C187:H187"/>
    <mergeCell ref="A1:G1"/>
    <mergeCell ref="A2:G2"/>
    <mergeCell ref="A3:G3"/>
    <mergeCell ref="A5:D5"/>
    <mergeCell ref="A6:C6"/>
  </mergeCells>
  <phoneticPr fontId="2" type="noConversion"/>
  <printOptions horizontalCentered="1"/>
  <pageMargins left="0.5" right="0.2" top="0.3" bottom="0.5" header="0.17" footer="0.17"/>
  <pageSetup scale="95" orientation="landscape" r:id="rId1"/>
  <headerFooter>
    <oddFooter>&amp;C&amp;"Times New Roman,Regular"Page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G169"/>
  <sheetViews>
    <sheetView topLeftCell="A148" zoomScaleSheetLayoutView="100" workbookViewId="0">
      <selection activeCell="F137" sqref="F137"/>
    </sheetView>
  </sheetViews>
  <sheetFormatPr defaultColWidth="8.42578125" defaultRowHeight="15"/>
  <cols>
    <col min="1" max="1" width="6.7109375" style="83" customWidth="1"/>
    <col min="2" max="2" width="13.28515625" style="85" customWidth="1"/>
    <col min="3" max="3" width="66.140625" style="95" customWidth="1"/>
    <col min="4" max="4" width="11.5703125" style="161" customWidth="1"/>
    <col min="5" max="5" width="8.140625" style="85" customWidth="1"/>
    <col min="6" max="6" width="15.42578125" style="93" customWidth="1"/>
    <col min="7" max="7" width="24.5703125" style="103" customWidth="1"/>
    <col min="8" max="16384" width="8.42578125" style="83"/>
  </cols>
  <sheetData>
    <row r="1" spans="1:7" s="31" customFormat="1" ht="19.5">
      <c r="A1" s="387" t="s">
        <v>352</v>
      </c>
      <c r="B1" s="377"/>
      <c r="C1" s="377"/>
      <c r="D1" s="377"/>
      <c r="E1" s="377"/>
      <c r="F1" s="377"/>
      <c r="G1" s="377"/>
    </row>
    <row r="2" spans="1:7" s="31" customFormat="1" ht="24" customHeight="1">
      <c r="A2" s="388" t="s">
        <v>351</v>
      </c>
      <c r="B2" s="389"/>
      <c r="C2" s="389"/>
      <c r="D2" s="389"/>
      <c r="E2" s="389"/>
      <c r="F2" s="389"/>
      <c r="G2" s="389"/>
    </row>
    <row r="3" spans="1:7" s="31" customFormat="1">
      <c r="A3" s="390" t="s">
        <v>189</v>
      </c>
      <c r="B3" s="389"/>
      <c r="C3" s="389"/>
      <c r="D3" s="389"/>
      <c r="E3" s="389"/>
      <c r="F3" s="389"/>
      <c r="G3" s="389"/>
    </row>
    <row r="4" spans="1:7" ht="15" customHeight="1">
      <c r="A4" s="391" t="s">
        <v>179</v>
      </c>
      <c r="B4" s="392"/>
      <c r="C4" s="392"/>
      <c r="D4" s="392"/>
      <c r="F4" s="158"/>
      <c r="G4" s="63" t="s">
        <v>342</v>
      </c>
    </row>
    <row r="5" spans="1:7" ht="15" customHeight="1">
      <c r="A5" s="391" t="s">
        <v>343</v>
      </c>
      <c r="B5" s="392"/>
      <c r="C5" s="392"/>
      <c r="D5" s="392"/>
      <c r="F5" s="158"/>
      <c r="G5" s="86"/>
    </row>
    <row r="6" spans="1:7" ht="15.75" thickBot="1">
      <c r="B6" s="87"/>
      <c r="C6" s="139"/>
      <c r="D6" s="159"/>
      <c r="F6" s="158"/>
      <c r="G6" s="86"/>
    </row>
    <row r="7" spans="1:7" s="90" customFormat="1" ht="18.75" customHeight="1" thickBot="1">
      <c r="A7" s="105" t="s">
        <v>358</v>
      </c>
      <c r="B7" s="105" t="s">
        <v>26</v>
      </c>
      <c r="C7" s="106" t="s">
        <v>27</v>
      </c>
      <c r="D7" s="107" t="s">
        <v>28</v>
      </c>
      <c r="E7" s="105" t="s">
        <v>0</v>
      </c>
      <c r="F7" s="89" t="s">
        <v>356</v>
      </c>
      <c r="G7" s="160" t="s">
        <v>361</v>
      </c>
    </row>
    <row r="8" spans="1:7">
      <c r="A8" s="113"/>
      <c r="B8" s="109" t="s">
        <v>29</v>
      </c>
      <c r="C8" s="110" t="s">
        <v>30</v>
      </c>
      <c r="D8" s="7"/>
      <c r="E8" s="111"/>
      <c r="F8" s="155"/>
      <c r="G8" s="92"/>
    </row>
    <row r="9" spans="1:7">
      <c r="A9" s="113"/>
      <c r="B9" s="109"/>
      <c r="C9" s="110"/>
      <c r="D9" s="7"/>
      <c r="E9" s="111"/>
      <c r="F9" s="155"/>
      <c r="G9" s="92"/>
    </row>
    <row r="10" spans="1:7" s="93" customFormat="1" ht="58.5" customHeight="1">
      <c r="A10" s="112">
        <v>1</v>
      </c>
      <c r="B10" s="112" t="s">
        <v>31</v>
      </c>
      <c r="C10" s="196" t="s">
        <v>41</v>
      </c>
      <c r="D10" s="197">
        <v>612</v>
      </c>
      <c r="E10" s="197" t="s">
        <v>4</v>
      </c>
      <c r="F10" s="198"/>
      <c r="G10" s="165"/>
    </row>
    <row r="11" spans="1:7">
      <c r="A11" s="113"/>
      <c r="B11" s="114"/>
      <c r="C11" s="199"/>
      <c r="D11" s="200"/>
      <c r="E11" s="200"/>
      <c r="F11" s="201"/>
      <c r="G11" s="167"/>
    </row>
    <row r="12" spans="1:7" ht="51" customHeight="1">
      <c r="A12" s="112">
        <v>2</v>
      </c>
      <c r="B12" s="112" t="s">
        <v>42</v>
      </c>
      <c r="C12" s="202" t="s">
        <v>40</v>
      </c>
      <c r="D12" s="197">
        <v>340.8</v>
      </c>
      <c r="E12" s="197" t="s">
        <v>4</v>
      </c>
      <c r="F12" s="198"/>
      <c r="G12" s="165"/>
    </row>
    <row r="13" spans="1:7">
      <c r="A13" s="113"/>
      <c r="B13" s="113"/>
      <c r="C13" s="199"/>
      <c r="D13" s="200"/>
      <c r="E13" s="200"/>
      <c r="F13" s="201"/>
      <c r="G13" s="167"/>
    </row>
    <row r="14" spans="1:7" ht="41.25" customHeight="1">
      <c r="A14" s="112">
        <v>3</v>
      </c>
      <c r="B14" s="112" t="s">
        <v>44</v>
      </c>
      <c r="C14" s="196" t="s">
        <v>17</v>
      </c>
      <c r="D14" s="197">
        <v>155.13999999999999</v>
      </c>
      <c r="E14" s="197" t="s">
        <v>4</v>
      </c>
      <c r="F14" s="198"/>
      <c r="G14" s="165"/>
    </row>
    <row r="15" spans="1:7">
      <c r="A15" s="113"/>
      <c r="B15" s="113"/>
      <c r="C15" s="199"/>
      <c r="D15" s="200"/>
      <c r="E15" s="200"/>
      <c r="F15" s="201"/>
      <c r="G15" s="167"/>
    </row>
    <row r="16" spans="1:7" ht="34.5" customHeight="1">
      <c r="A16" s="112">
        <v>4</v>
      </c>
      <c r="B16" s="112" t="s">
        <v>45</v>
      </c>
      <c r="C16" s="196" t="s">
        <v>43</v>
      </c>
      <c r="D16" s="197">
        <v>92.74</v>
      </c>
      <c r="E16" s="197" t="s">
        <v>4</v>
      </c>
      <c r="F16" s="198"/>
      <c r="G16" s="165"/>
    </row>
    <row r="17" spans="1:7">
      <c r="A17" s="113"/>
      <c r="B17" s="113"/>
      <c r="C17" s="199"/>
      <c r="D17" s="200"/>
      <c r="E17" s="200"/>
      <c r="F17" s="201"/>
      <c r="G17" s="167"/>
    </row>
    <row r="18" spans="1:7">
      <c r="A18" s="113"/>
      <c r="B18" s="109" t="s">
        <v>46</v>
      </c>
      <c r="C18" s="203" t="s">
        <v>32</v>
      </c>
      <c r="D18" s="200"/>
      <c r="E18" s="200"/>
      <c r="F18" s="201"/>
      <c r="G18" s="167"/>
    </row>
    <row r="19" spans="1:7">
      <c r="A19" s="113"/>
      <c r="B19" s="113"/>
      <c r="C19" s="204"/>
      <c r="D19" s="200"/>
      <c r="E19" s="200"/>
      <c r="F19" s="201"/>
      <c r="G19" s="167"/>
    </row>
    <row r="20" spans="1:7" ht="51.75" customHeight="1">
      <c r="A20" s="112">
        <v>5</v>
      </c>
      <c r="B20" s="112" t="s">
        <v>47</v>
      </c>
      <c r="C20" s="202" t="s">
        <v>131</v>
      </c>
      <c r="D20" s="197">
        <v>22.89</v>
      </c>
      <c r="E20" s="197" t="s">
        <v>4</v>
      </c>
      <c r="F20" s="198"/>
      <c r="G20" s="165"/>
    </row>
    <row r="21" spans="1:7">
      <c r="A21" s="113"/>
      <c r="B21" s="113"/>
      <c r="C21" s="205"/>
      <c r="D21" s="200"/>
      <c r="E21" s="200"/>
      <c r="F21" s="201"/>
      <c r="G21" s="167"/>
    </row>
    <row r="22" spans="1:7">
      <c r="A22" s="113"/>
      <c r="B22" s="109" t="s">
        <v>51</v>
      </c>
      <c r="C22" s="203" t="s">
        <v>33</v>
      </c>
      <c r="D22" s="200"/>
      <c r="E22" s="200"/>
      <c r="F22" s="201"/>
      <c r="G22" s="167"/>
    </row>
    <row r="23" spans="1:7">
      <c r="A23" s="113"/>
      <c r="B23" s="109"/>
      <c r="C23" s="203"/>
      <c r="D23" s="200"/>
      <c r="E23" s="200"/>
      <c r="F23" s="201"/>
      <c r="G23" s="167"/>
    </row>
    <row r="24" spans="1:7" ht="50.25" customHeight="1">
      <c r="A24" s="112">
        <v>6</v>
      </c>
      <c r="B24" s="112" t="s">
        <v>52</v>
      </c>
      <c r="C24" s="202" t="s">
        <v>54</v>
      </c>
      <c r="D24" s="197">
        <v>69.959999999999994</v>
      </c>
      <c r="E24" s="197" t="s">
        <v>4</v>
      </c>
      <c r="F24" s="198"/>
      <c r="G24" s="165"/>
    </row>
    <row r="25" spans="1:7" ht="66.75" customHeight="1">
      <c r="A25" s="112">
        <v>7</v>
      </c>
      <c r="B25" s="112" t="s">
        <v>53</v>
      </c>
      <c r="C25" s="202" t="s">
        <v>56</v>
      </c>
      <c r="D25" s="197">
        <v>49.83</v>
      </c>
      <c r="E25" s="197" t="s">
        <v>4</v>
      </c>
      <c r="F25" s="198"/>
      <c r="G25" s="165"/>
    </row>
    <row r="26" spans="1:7">
      <c r="A26" s="113"/>
      <c r="B26" s="113"/>
      <c r="C26" s="199"/>
      <c r="D26" s="200"/>
      <c r="E26" s="200"/>
      <c r="F26" s="201"/>
      <c r="G26" s="167"/>
    </row>
    <row r="27" spans="1:7" ht="64.5" customHeight="1">
      <c r="A27" s="112">
        <v>8</v>
      </c>
      <c r="B27" s="112" t="s">
        <v>55</v>
      </c>
      <c r="C27" s="202" t="s">
        <v>57</v>
      </c>
      <c r="D27" s="197">
        <v>56.09</v>
      </c>
      <c r="E27" s="197" t="s">
        <v>4</v>
      </c>
      <c r="F27" s="198"/>
      <c r="G27" s="165"/>
    </row>
    <row r="28" spans="1:7">
      <c r="A28" s="113"/>
      <c r="B28" s="113"/>
      <c r="C28" s="199"/>
      <c r="D28" s="200"/>
      <c r="E28" s="200"/>
      <c r="F28" s="201"/>
      <c r="G28" s="167"/>
    </row>
    <row r="29" spans="1:7" ht="70.5" customHeight="1">
      <c r="A29" s="112">
        <v>9</v>
      </c>
      <c r="B29" s="112" t="s">
        <v>58</v>
      </c>
      <c r="C29" s="202" t="s">
        <v>59</v>
      </c>
      <c r="D29" s="197">
        <v>118.9</v>
      </c>
      <c r="E29" s="197" t="s">
        <v>4</v>
      </c>
      <c r="F29" s="198"/>
      <c r="G29" s="165"/>
    </row>
    <row r="30" spans="1:7">
      <c r="A30" s="113"/>
      <c r="B30" s="113"/>
      <c r="C30" s="199"/>
      <c r="D30" s="200"/>
      <c r="E30" s="200"/>
      <c r="F30" s="201"/>
      <c r="G30" s="167"/>
    </row>
    <row r="31" spans="1:7" ht="68.25" customHeight="1">
      <c r="A31" s="112">
        <v>10</v>
      </c>
      <c r="B31" s="112" t="s">
        <v>60</v>
      </c>
      <c r="C31" s="202" t="s">
        <v>61</v>
      </c>
      <c r="D31" s="197">
        <v>3.26</v>
      </c>
      <c r="E31" s="197" t="s">
        <v>4</v>
      </c>
      <c r="F31" s="198"/>
      <c r="G31" s="165"/>
    </row>
    <row r="32" spans="1:7">
      <c r="A32" s="113"/>
      <c r="B32" s="113"/>
      <c r="C32" s="199"/>
      <c r="D32" s="200"/>
      <c r="E32" s="200"/>
      <c r="F32" s="201"/>
      <c r="G32" s="167"/>
    </row>
    <row r="33" spans="1:7" ht="48" customHeight="1">
      <c r="A33" s="112">
        <v>11</v>
      </c>
      <c r="B33" s="112" t="s">
        <v>63</v>
      </c>
      <c r="C33" s="196" t="s">
        <v>62</v>
      </c>
      <c r="D33" s="197">
        <v>46952.2</v>
      </c>
      <c r="E33" s="197" t="s">
        <v>7</v>
      </c>
      <c r="F33" s="198"/>
      <c r="G33" s="165"/>
    </row>
    <row r="34" spans="1:7" ht="15" customHeight="1">
      <c r="A34" s="113"/>
      <c r="B34" s="145"/>
      <c r="C34" s="206"/>
      <c r="D34" s="200"/>
      <c r="E34" s="200"/>
      <c r="F34" s="201"/>
      <c r="G34" s="172"/>
    </row>
    <row r="35" spans="1:7" ht="43.5" customHeight="1">
      <c r="A35" s="112">
        <v>12</v>
      </c>
      <c r="B35" s="112" t="s">
        <v>64</v>
      </c>
      <c r="C35" s="202" t="s">
        <v>18</v>
      </c>
      <c r="D35" s="197">
        <v>110.6</v>
      </c>
      <c r="E35" s="197" t="s">
        <v>2</v>
      </c>
      <c r="F35" s="198"/>
      <c r="G35" s="165"/>
    </row>
    <row r="36" spans="1:7">
      <c r="A36" s="113"/>
      <c r="B36" s="113"/>
      <c r="C36" s="205"/>
      <c r="D36" s="200"/>
      <c r="E36" s="200"/>
      <c r="F36" s="201"/>
      <c r="G36" s="167"/>
    </row>
    <row r="37" spans="1:7" ht="41.25" customHeight="1">
      <c r="A37" s="112">
        <v>13</v>
      </c>
      <c r="B37" s="112" t="s">
        <v>65</v>
      </c>
      <c r="C37" s="202" t="s">
        <v>70</v>
      </c>
      <c r="D37" s="197">
        <v>530.79999999999995</v>
      </c>
      <c r="E37" s="197" t="s">
        <v>2</v>
      </c>
      <c r="F37" s="198"/>
      <c r="G37" s="165"/>
    </row>
    <row r="38" spans="1:7">
      <c r="A38" s="113"/>
      <c r="B38" s="113"/>
      <c r="C38" s="205"/>
      <c r="D38" s="200"/>
      <c r="E38" s="200"/>
      <c r="F38" s="201"/>
      <c r="G38" s="167"/>
    </row>
    <row r="39" spans="1:7" ht="57" customHeight="1">
      <c r="A39" s="112">
        <v>14</v>
      </c>
      <c r="B39" s="112" t="s">
        <v>66</v>
      </c>
      <c r="C39" s="202" t="s">
        <v>71</v>
      </c>
      <c r="D39" s="197">
        <v>546.22</v>
      </c>
      <c r="E39" s="197" t="s">
        <v>2</v>
      </c>
      <c r="F39" s="198"/>
      <c r="G39" s="165"/>
    </row>
    <row r="40" spans="1:7" ht="51" customHeight="1">
      <c r="A40" s="112">
        <v>15</v>
      </c>
      <c r="B40" s="112" t="s">
        <v>67</v>
      </c>
      <c r="C40" s="202" t="s">
        <v>69</v>
      </c>
      <c r="D40" s="197">
        <v>727.65</v>
      </c>
      <c r="E40" s="197" t="s">
        <v>2</v>
      </c>
      <c r="F40" s="198"/>
      <c r="G40" s="165"/>
    </row>
    <row r="41" spans="1:7">
      <c r="A41" s="113"/>
      <c r="B41" s="113"/>
      <c r="C41" s="205"/>
      <c r="D41" s="200"/>
      <c r="E41" s="200"/>
      <c r="F41" s="201"/>
      <c r="G41" s="167"/>
    </row>
    <row r="42" spans="1:7" ht="47.25" customHeight="1">
      <c r="A42" s="112">
        <v>16</v>
      </c>
      <c r="B42" s="112" t="s">
        <v>68</v>
      </c>
      <c r="C42" s="202" t="s">
        <v>72</v>
      </c>
      <c r="D42" s="197">
        <v>26.05</v>
      </c>
      <c r="E42" s="197" t="s">
        <v>2</v>
      </c>
      <c r="F42" s="198"/>
      <c r="G42" s="165"/>
    </row>
    <row r="43" spans="1:7">
      <c r="A43" s="113"/>
      <c r="B43" s="113"/>
      <c r="C43" s="205"/>
      <c r="D43" s="200"/>
      <c r="E43" s="200"/>
      <c r="F43" s="201"/>
      <c r="G43" s="167"/>
    </row>
    <row r="44" spans="1:7">
      <c r="A44" s="113"/>
      <c r="B44" s="109" t="s">
        <v>128</v>
      </c>
      <c r="C44" s="203" t="s">
        <v>74</v>
      </c>
      <c r="D44" s="200"/>
      <c r="E44" s="200"/>
      <c r="F44" s="201"/>
      <c r="G44" s="167"/>
    </row>
    <row r="45" spans="1:7">
      <c r="A45" s="113"/>
      <c r="B45" s="109"/>
      <c r="C45" s="203"/>
      <c r="D45" s="200"/>
      <c r="E45" s="200"/>
      <c r="F45" s="201"/>
      <c r="G45" s="167"/>
    </row>
    <row r="46" spans="1:7" ht="33" customHeight="1">
      <c r="A46" s="112">
        <v>17</v>
      </c>
      <c r="B46" s="112" t="s">
        <v>129</v>
      </c>
      <c r="C46" s="196" t="s">
        <v>73</v>
      </c>
      <c r="D46" s="197">
        <v>34.33</v>
      </c>
      <c r="E46" s="197" t="s">
        <v>4</v>
      </c>
      <c r="F46" s="198"/>
      <c r="G46" s="165"/>
    </row>
    <row r="47" spans="1:7">
      <c r="A47" s="113"/>
      <c r="B47" s="113"/>
      <c r="C47" s="207"/>
      <c r="D47" s="200"/>
      <c r="E47" s="200"/>
      <c r="F47" s="201"/>
      <c r="G47" s="208"/>
    </row>
    <row r="48" spans="1:7" ht="30.75" customHeight="1">
      <c r="A48" s="112">
        <v>18</v>
      </c>
      <c r="B48" s="112" t="s">
        <v>130</v>
      </c>
      <c r="C48" s="202" t="s">
        <v>16</v>
      </c>
      <c r="D48" s="197">
        <v>58.49</v>
      </c>
      <c r="E48" s="197" t="s">
        <v>4</v>
      </c>
      <c r="F48" s="198"/>
      <c r="G48" s="165"/>
    </row>
    <row r="49" spans="1:7">
      <c r="A49" s="113"/>
      <c r="B49" s="113"/>
      <c r="C49" s="207"/>
      <c r="D49" s="200"/>
      <c r="E49" s="200"/>
      <c r="F49" s="201"/>
      <c r="G49" s="208"/>
    </row>
    <row r="50" spans="1:7" ht="39.75" customHeight="1">
      <c r="A50" s="112">
        <v>19</v>
      </c>
      <c r="B50" s="112" t="s">
        <v>175</v>
      </c>
      <c r="C50" s="209" t="s">
        <v>174</v>
      </c>
      <c r="D50" s="197">
        <v>27.83</v>
      </c>
      <c r="E50" s="197" t="s">
        <v>4</v>
      </c>
      <c r="F50" s="198"/>
      <c r="G50" s="165"/>
    </row>
    <row r="51" spans="1:7" ht="15" customHeight="1">
      <c r="A51" s="113"/>
      <c r="B51" s="113"/>
      <c r="C51" s="210"/>
      <c r="D51" s="200"/>
      <c r="E51" s="200"/>
      <c r="F51" s="201"/>
      <c r="G51" s="167"/>
    </row>
    <row r="52" spans="1:7">
      <c r="A52" s="113"/>
      <c r="B52" s="148" t="s">
        <v>76</v>
      </c>
      <c r="C52" s="211" t="s">
        <v>75</v>
      </c>
      <c r="D52" s="200"/>
      <c r="E52" s="200"/>
      <c r="F52" s="201"/>
      <c r="G52" s="167"/>
    </row>
    <row r="53" spans="1:7">
      <c r="A53" s="113"/>
      <c r="B53" s="122"/>
      <c r="C53" s="204"/>
      <c r="D53" s="200"/>
      <c r="E53" s="200"/>
      <c r="F53" s="201"/>
      <c r="G53" s="167"/>
    </row>
    <row r="54" spans="1:7" ht="38.25" customHeight="1">
      <c r="A54" s="112">
        <v>20</v>
      </c>
      <c r="B54" s="112" t="s">
        <v>77</v>
      </c>
      <c r="C54" s="209" t="s">
        <v>80</v>
      </c>
      <c r="D54" s="197">
        <v>185.39</v>
      </c>
      <c r="E54" s="197" t="s">
        <v>4</v>
      </c>
      <c r="F54" s="198"/>
      <c r="G54" s="165"/>
    </row>
    <row r="55" spans="1:7">
      <c r="A55" s="113"/>
      <c r="B55" s="113"/>
      <c r="C55" s="199"/>
      <c r="D55" s="200"/>
      <c r="E55" s="200"/>
      <c r="F55" s="201"/>
      <c r="G55" s="167"/>
    </row>
    <row r="56" spans="1:7" ht="42" customHeight="1">
      <c r="A56" s="112">
        <v>21</v>
      </c>
      <c r="B56" s="112" t="s">
        <v>78</v>
      </c>
      <c r="C56" s="196" t="s">
        <v>79</v>
      </c>
      <c r="D56" s="197">
        <v>301.07</v>
      </c>
      <c r="E56" s="197" t="s">
        <v>2</v>
      </c>
      <c r="F56" s="198"/>
      <c r="G56" s="165"/>
    </row>
    <row r="57" spans="1:7">
      <c r="A57" s="113"/>
      <c r="B57" s="113"/>
      <c r="C57" s="199"/>
      <c r="D57" s="200"/>
      <c r="E57" s="200"/>
      <c r="F57" s="201"/>
      <c r="G57" s="167"/>
    </row>
    <row r="58" spans="1:7">
      <c r="A58" s="113"/>
      <c r="B58" s="109" t="s">
        <v>81</v>
      </c>
      <c r="C58" s="203" t="s">
        <v>35</v>
      </c>
      <c r="D58" s="200"/>
      <c r="E58" s="200"/>
      <c r="F58" s="201"/>
      <c r="G58" s="167"/>
    </row>
    <row r="59" spans="1:7" ht="14.1" customHeight="1">
      <c r="A59" s="113"/>
      <c r="B59" s="109"/>
      <c r="C59" s="203"/>
      <c r="D59" s="200"/>
      <c r="E59" s="200"/>
      <c r="F59" s="201"/>
      <c r="G59" s="167"/>
    </row>
    <row r="60" spans="1:7" ht="31.5" customHeight="1">
      <c r="A60" s="112">
        <v>22</v>
      </c>
      <c r="B60" s="112" t="s">
        <v>82</v>
      </c>
      <c r="C60" s="202" t="s">
        <v>84</v>
      </c>
      <c r="D60" s="197">
        <v>61.83</v>
      </c>
      <c r="E60" s="197" t="s">
        <v>4</v>
      </c>
      <c r="F60" s="198"/>
      <c r="G60" s="165"/>
    </row>
    <row r="61" spans="1:7" ht="14.1" customHeight="1">
      <c r="A61" s="113"/>
      <c r="B61" s="113"/>
      <c r="C61" s="199"/>
      <c r="D61" s="200"/>
      <c r="E61" s="200"/>
      <c r="F61" s="201"/>
      <c r="G61" s="167"/>
    </row>
    <row r="62" spans="1:7" ht="32.25" customHeight="1">
      <c r="A62" s="112">
        <v>23</v>
      </c>
      <c r="B62" s="112" t="s">
        <v>85</v>
      </c>
      <c r="C62" s="212" t="s">
        <v>86</v>
      </c>
      <c r="D62" s="197">
        <v>15.46</v>
      </c>
      <c r="E62" s="197" t="s">
        <v>4</v>
      </c>
      <c r="F62" s="198"/>
      <c r="G62" s="165"/>
    </row>
    <row r="63" spans="1:7" ht="14.1" customHeight="1">
      <c r="A63" s="113"/>
      <c r="B63" s="113"/>
      <c r="C63" s="199"/>
      <c r="D63" s="200"/>
      <c r="E63" s="200"/>
      <c r="F63" s="201"/>
      <c r="G63" s="167"/>
    </row>
    <row r="64" spans="1:7" ht="35.25" customHeight="1">
      <c r="A64" s="112">
        <v>24</v>
      </c>
      <c r="B64" s="112" t="s">
        <v>87</v>
      </c>
      <c r="C64" s="202" t="s">
        <v>22</v>
      </c>
      <c r="D64" s="197">
        <v>309.12</v>
      </c>
      <c r="E64" s="197" t="s">
        <v>2</v>
      </c>
      <c r="F64" s="198"/>
      <c r="G64" s="165"/>
    </row>
    <row r="65" spans="1:7" ht="61.5" customHeight="1">
      <c r="A65" s="112">
        <v>25</v>
      </c>
      <c r="B65" s="112" t="s">
        <v>88</v>
      </c>
      <c r="C65" s="202" t="s">
        <v>14</v>
      </c>
      <c r="D65" s="197">
        <v>30.91</v>
      </c>
      <c r="E65" s="197" t="s">
        <v>4</v>
      </c>
      <c r="F65" s="198"/>
      <c r="G65" s="165"/>
    </row>
    <row r="66" spans="1:7" ht="14.1" customHeight="1">
      <c r="A66" s="113"/>
      <c r="B66" s="113"/>
      <c r="C66" s="199"/>
      <c r="D66" s="200"/>
      <c r="E66" s="200"/>
      <c r="F66" s="201"/>
      <c r="G66" s="167"/>
    </row>
    <row r="67" spans="1:7" ht="35.25" customHeight="1">
      <c r="A67" s="112">
        <v>26</v>
      </c>
      <c r="B67" s="112" t="s">
        <v>89</v>
      </c>
      <c r="C67" s="196" t="s">
        <v>166</v>
      </c>
      <c r="D67" s="197">
        <v>445.03</v>
      </c>
      <c r="E67" s="197" t="s">
        <v>2</v>
      </c>
      <c r="F67" s="198"/>
      <c r="G67" s="165"/>
    </row>
    <row r="68" spans="1:7" ht="14.1" customHeight="1">
      <c r="A68" s="113"/>
      <c r="B68" s="113"/>
      <c r="C68" s="199"/>
      <c r="D68" s="200"/>
      <c r="E68" s="200"/>
      <c r="F68" s="201"/>
      <c r="G68" s="167"/>
    </row>
    <row r="69" spans="1:7" ht="52.5" customHeight="1">
      <c r="A69" s="112">
        <v>27</v>
      </c>
      <c r="B69" s="112" t="s">
        <v>90</v>
      </c>
      <c r="C69" s="213" t="s">
        <v>350</v>
      </c>
      <c r="D69" s="197">
        <v>336.3</v>
      </c>
      <c r="E69" s="197" t="s">
        <v>2</v>
      </c>
      <c r="F69" s="198"/>
      <c r="G69" s="165"/>
    </row>
    <row r="70" spans="1:7" ht="14.1" customHeight="1">
      <c r="A70" s="113"/>
      <c r="B70" s="145"/>
      <c r="C70" s="214"/>
      <c r="D70" s="200"/>
      <c r="E70" s="200"/>
      <c r="F70" s="201"/>
      <c r="G70" s="172"/>
    </row>
    <row r="71" spans="1:7" ht="49.5" customHeight="1">
      <c r="A71" s="112">
        <v>28</v>
      </c>
      <c r="B71" s="112" t="s">
        <v>91</v>
      </c>
      <c r="C71" s="213" t="s">
        <v>353</v>
      </c>
      <c r="D71" s="197">
        <v>144.41</v>
      </c>
      <c r="E71" s="197" t="s">
        <v>2</v>
      </c>
      <c r="F71" s="198"/>
      <c r="G71" s="165"/>
    </row>
    <row r="72" spans="1:7" ht="15" customHeight="1">
      <c r="A72" s="113"/>
      <c r="B72" s="145"/>
      <c r="C72" s="214"/>
      <c r="D72" s="200"/>
      <c r="E72" s="200"/>
      <c r="F72" s="201"/>
      <c r="G72" s="172"/>
    </row>
    <row r="73" spans="1:7" ht="45" customHeight="1">
      <c r="A73" s="112">
        <v>29</v>
      </c>
      <c r="B73" s="112" t="s">
        <v>92</v>
      </c>
      <c r="C73" s="196" t="s">
        <v>176</v>
      </c>
      <c r="D73" s="197">
        <v>87.41</v>
      </c>
      <c r="E73" s="197" t="s">
        <v>2</v>
      </c>
      <c r="F73" s="198"/>
      <c r="G73" s="165"/>
    </row>
    <row r="74" spans="1:7">
      <c r="A74" s="113"/>
      <c r="B74" s="113"/>
      <c r="C74" s="199"/>
      <c r="D74" s="200"/>
      <c r="E74" s="200"/>
      <c r="F74" s="201"/>
      <c r="G74" s="167"/>
    </row>
    <row r="75" spans="1:7">
      <c r="A75" s="113"/>
      <c r="B75" s="109" t="s">
        <v>93</v>
      </c>
      <c r="C75" s="203" t="s">
        <v>94</v>
      </c>
      <c r="D75" s="200"/>
      <c r="E75" s="200"/>
      <c r="F75" s="201"/>
      <c r="G75" s="167"/>
    </row>
    <row r="76" spans="1:7">
      <c r="A76" s="113"/>
      <c r="B76" s="113"/>
      <c r="C76" s="199"/>
      <c r="D76" s="200"/>
      <c r="E76" s="200"/>
      <c r="F76" s="201"/>
      <c r="G76" s="167"/>
    </row>
    <row r="77" spans="1:7" ht="54.75" customHeight="1">
      <c r="A77" s="112">
        <v>30</v>
      </c>
      <c r="B77" s="112" t="s">
        <v>95</v>
      </c>
      <c r="C77" s="209" t="s">
        <v>97</v>
      </c>
      <c r="D77" s="197">
        <v>160.53</v>
      </c>
      <c r="E77" s="197" t="s">
        <v>2</v>
      </c>
      <c r="F77" s="198"/>
      <c r="G77" s="165"/>
    </row>
    <row r="78" spans="1:7">
      <c r="A78" s="113"/>
      <c r="B78" s="113"/>
      <c r="C78" s="199"/>
      <c r="D78" s="200"/>
      <c r="E78" s="200"/>
      <c r="F78" s="201"/>
      <c r="G78" s="167"/>
    </row>
    <row r="79" spans="1:7" ht="31.5" customHeight="1">
      <c r="A79" s="112">
        <v>31</v>
      </c>
      <c r="B79" s="112" t="s">
        <v>96</v>
      </c>
      <c r="C79" s="209" t="s">
        <v>98</v>
      </c>
      <c r="D79" s="197">
        <v>1.38</v>
      </c>
      <c r="E79" s="197" t="s">
        <v>4</v>
      </c>
      <c r="F79" s="198"/>
      <c r="G79" s="165"/>
    </row>
    <row r="80" spans="1:7">
      <c r="A80" s="113"/>
      <c r="B80" s="5"/>
      <c r="C80" s="215"/>
      <c r="D80" s="200"/>
      <c r="E80" s="200"/>
      <c r="F80" s="201"/>
      <c r="G80" s="167"/>
    </row>
    <row r="81" spans="1:7">
      <c r="A81" s="113"/>
      <c r="B81" s="109" t="s">
        <v>103</v>
      </c>
      <c r="C81" s="203" t="s">
        <v>34</v>
      </c>
      <c r="D81" s="200"/>
      <c r="E81" s="200"/>
      <c r="F81" s="201"/>
      <c r="G81" s="181"/>
    </row>
    <row r="82" spans="1:7">
      <c r="A82" s="113"/>
      <c r="B82" s="109"/>
      <c r="C82" s="203"/>
      <c r="D82" s="200"/>
      <c r="E82" s="200"/>
      <c r="F82" s="201"/>
      <c r="G82" s="181"/>
    </row>
    <row r="83" spans="1:7" ht="48" customHeight="1">
      <c r="A83" s="112">
        <v>32</v>
      </c>
      <c r="B83" s="112" t="s">
        <v>104</v>
      </c>
      <c r="C83" s="202" t="s">
        <v>105</v>
      </c>
      <c r="D83" s="197">
        <v>8102.59</v>
      </c>
      <c r="E83" s="197" t="s">
        <v>7</v>
      </c>
      <c r="F83" s="198"/>
      <c r="G83" s="165"/>
    </row>
    <row r="84" spans="1:7">
      <c r="A84" s="113"/>
      <c r="B84" s="113"/>
      <c r="C84" s="199"/>
      <c r="D84" s="200"/>
      <c r="E84" s="200"/>
      <c r="F84" s="201"/>
      <c r="G84" s="167"/>
    </row>
    <row r="85" spans="1:7" ht="39.75" customHeight="1">
      <c r="A85" s="112">
        <v>33</v>
      </c>
      <c r="B85" s="112" t="s">
        <v>106</v>
      </c>
      <c r="C85" s="202" t="s">
        <v>19</v>
      </c>
      <c r="D85" s="197">
        <v>735.83</v>
      </c>
      <c r="E85" s="197" t="s">
        <v>7</v>
      </c>
      <c r="F85" s="198"/>
      <c r="G85" s="165"/>
    </row>
    <row r="86" spans="1:7" ht="33" customHeight="1">
      <c r="A86" s="112">
        <v>34</v>
      </c>
      <c r="B86" s="112" t="s">
        <v>107</v>
      </c>
      <c r="C86" s="202" t="s">
        <v>12</v>
      </c>
      <c r="D86" s="197">
        <v>314.19</v>
      </c>
      <c r="E86" s="197" t="s">
        <v>7</v>
      </c>
      <c r="F86" s="198"/>
      <c r="G86" s="165"/>
    </row>
    <row r="87" spans="1:7" ht="15" customHeight="1">
      <c r="A87" s="113"/>
      <c r="B87" s="145"/>
      <c r="C87" s="216"/>
      <c r="D87" s="200"/>
      <c r="E87" s="200"/>
      <c r="F87" s="201"/>
      <c r="G87" s="172"/>
    </row>
    <row r="88" spans="1:7" ht="57.75" customHeight="1">
      <c r="A88" s="112">
        <v>35</v>
      </c>
      <c r="B88" s="112" t="s">
        <v>108</v>
      </c>
      <c r="C88" s="202" t="s">
        <v>109</v>
      </c>
      <c r="D88" s="197">
        <v>4574.41</v>
      </c>
      <c r="E88" s="197" t="s">
        <v>7</v>
      </c>
      <c r="F88" s="198"/>
      <c r="G88" s="165"/>
    </row>
    <row r="89" spans="1:7" ht="15" customHeight="1">
      <c r="A89" s="113"/>
      <c r="B89" s="145"/>
      <c r="C89" s="216"/>
      <c r="D89" s="200"/>
      <c r="E89" s="200"/>
      <c r="F89" s="201"/>
      <c r="G89" s="172"/>
    </row>
    <row r="90" spans="1:7" ht="49.5" customHeight="1">
      <c r="A90" s="112">
        <v>36</v>
      </c>
      <c r="B90" s="112" t="s">
        <v>172</v>
      </c>
      <c r="C90" s="202" t="s">
        <v>173</v>
      </c>
      <c r="D90" s="197">
        <v>88.27</v>
      </c>
      <c r="E90" s="197" t="s">
        <v>6</v>
      </c>
      <c r="F90" s="198"/>
      <c r="G90" s="165"/>
    </row>
    <row r="91" spans="1:7">
      <c r="A91" s="113"/>
      <c r="B91" s="113"/>
      <c r="C91" s="199"/>
      <c r="D91" s="200"/>
      <c r="E91" s="200"/>
      <c r="F91" s="201"/>
      <c r="G91" s="167"/>
    </row>
    <row r="92" spans="1:7">
      <c r="A92" s="113"/>
      <c r="B92" s="109" t="s">
        <v>110</v>
      </c>
      <c r="C92" s="203" t="s">
        <v>36</v>
      </c>
      <c r="D92" s="200"/>
      <c r="E92" s="200"/>
      <c r="F92" s="201"/>
      <c r="G92" s="184"/>
    </row>
    <row r="93" spans="1:7">
      <c r="A93" s="113"/>
      <c r="B93" s="113"/>
      <c r="C93" s="199"/>
      <c r="D93" s="200"/>
      <c r="E93" s="200"/>
      <c r="F93" s="201"/>
      <c r="G93" s="167"/>
    </row>
    <row r="94" spans="1:7" ht="66.75" customHeight="1">
      <c r="A94" s="112">
        <v>37</v>
      </c>
      <c r="B94" s="112" t="s">
        <v>111</v>
      </c>
      <c r="C94" s="202" t="s">
        <v>186</v>
      </c>
      <c r="D94" s="197">
        <v>616.64</v>
      </c>
      <c r="E94" s="197" t="s">
        <v>2</v>
      </c>
      <c r="F94" s="198"/>
      <c r="G94" s="165"/>
    </row>
    <row r="95" spans="1:7">
      <c r="A95" s="113"/>
      <c r="B95" s="113"/>
      <c r="C95" s="205"/>
      <c r="D95" s="200"/>
      <c r="E95" s="200"/>
      <c r="F95" s="201"/>
      <c r="G95" s="167"/>
    </row>
    <row r="96" spans="1:7" ht="60.75" customHeight="1">
      <c r="A96" s="112">
        <v>38</v>
      </c>
      <c r="B96" s="112" t="s">
        <v>112</v>
      </c>
      <c r="C96" s="202" t="s">
        <v>382</v>
      </c>
      <c r="D96" s="197">
        <v>123.32</v>
      </c>
      <c r="E96" s="197" t="s">
        <v>6</v>
      </c>
      <c r="F96" s="198"/>
      <c r="G96" s="165"/>
    </row>
    <row r="97" spans="1:7">
      <c r="A97" s="113"/>
      <c r="B97" s="113"/>
      <c r="C97" s="207"/>
      <c r="D97" s="200"/>
      <c r="E97" s="200"/>
      <c r="F97" s="201"/>
      <c r="G97" s="167"/>
    </row>
    <row r="98" spans="1:7" ht="40.5" customHeight="1">
      <c r="A98" s="112">
        <v>39</v>
      </c>
      <c r="B98" s="112" t="s">
        <v>113</v>
      </c>
      <c r="C98" s="202" t="s">
        <v>8</v>
      </c>
      <c r="D98" s="197">
        <v>119.32</v>
      </c>
      <c r="E98" s="197" t="s">
        <v>6</v>
      </c>
      <c r="F98" s="198"/>
      <c r="G98" s="165"/>
    </row>
    <row r="99" spans="1:7">
      <c r="A99" s="113"/>
      <c r="B99" s="113"/>
      <c r="C99" s="199"/>
      <c r="D99" s="200"/>
      <c r="E99" s="200"/>
      <c r="F99" s="201"/>
      <c r="G99" s="167"/>
    </row>
    <row r="100" spans="1:7">
      <c r="A100" s="113"/>
      <c r="B100" s="109" t="s">
        <v>114</v>
      </c>
      <c r="C100" s="203" t="s">
        <v>37</v>
      </c>
      <c r="D100" s="200"/>
      <c r="E100" s="200"/>
      <c r="F100" s="201"/>
      <c r="G100" s="184"/>
    </row>
    <row r="101" spans="1:7">
      <c r="A101" s="113"/>
      <c r="B101" s="109"/>
      <c r="C101" s="203"/>
      <c r="D101" s="200"/>
      <c r="E101" s="200"/>
      <c r="F101" s="201"/>
      <c r="G101" s="184"/>
    </row>
    <row r="102" spans="1:7" ht="27" customHeight="1">
      <c r="A102" s="112">
        <v>40</v>
      </c>
      <c r="B102" s="112" t="s">
        <v>115</v>
      </c>
      <c r="C102" s="196" t="s">
        <v>11</v>
      </c>
      <c r="D102" s="197">
        <v>665.68</v>
      </c>
      <c r="E102" s="197" t="s">
        <v>2</v>
      </c>
      <c r="F102" s="198"/>
      <c r="G102" s="165"/>
    </row>
    <row r="103" spans="1:7">
      <c r="A103" s="113"/>
      <c r="B103" s="113"/>
      <c r="C103" s="207"/>
      <c r="D103" s="200"/>
      <c r="E103" s="200"/>
      <c r="F103" s="201"/>
      <c r="G103" s="217"/>
    </row>
    <row r="104" spans="1:7" ht="35.25" customHeight="1">
      <c r="A104" s="112">
        <v>41</v>
      </c>
      <c r="B104" s="112" t="s">
        <v>116</v>
      </c>
      <c r="C104" s="196" t="s">
        <v>447</v>
      </c>
      <c r="D104" s="197">
        <v>2859.3</v>
      </c>
      <c r="E104" s="197" t="s">
        <v>2</v>
      </c>
      <c r="F104" s="198"/>
      <c r="G104" s="165"/>
    </row>
    <row r="105" spans="1:7" ht="15" customHeight="1">
      <c r="A105" s="113"/>
      <c r="B105" s="145"/>
      <c r="C105" s="206"/>
      <c r="D105" s="200"/>
      <c r="E105" s="200"/>
      <c r="F105" s="201"/>
      <c r="G105" s="172"/>
    </row>
    <row r="106" spans="1:7" ht="42" customHeight="1">
      <c r="A106" s="112">
        <v>42</v>
      </c>
      <c r="B106" s="112" t="s">
        <v>117</v>
      </c>
      <c r="C106" s="209" t="s">
        <v>118</v>
      </c>
      <c r="D106" s="197">
        <v>365.29</v>
      </c>
      <c r="E106" s="197" t="s">
        <v>2</v>
      </c>
      <c r="F106" s="198"/>
      <c r="G106" s="165"/>
    </row>
    <row r="107" spans="1:7">
      <c r="A107" s="113"/>
      <c r="B107" s="113"/>
      <c r="C107" s="199"/>
      <c r="D107" s="200"/>
      <c r="E107" s="200"/>
      <c r="F107" s="201"/>
      <c r="G107" s="167"/>
    </row>
    <row r="108" spans="1:7" ht="25.5" customHeight="1">
      <c r="A108" s="113"/>
      <c r="B108" s="109" t="s">
        <v>119</v>
      </c>
      <c r="C108" s="203" t="s">
        <v>38</v>
      </c>
      <c r="D108" s="200"/>
      <c r="E108" s="200"/>
      <c r="F108" s="201"/>
      <c r="G108" s="167"/>
    </row>
    <row r="109" spans="1:7">
      <c r="A109" s="113"/>
      <c r="B109" s="113"/>
      <c r="C109" s="204"/>
      <c r="D109" s="200"/>
      <c r="E109" s="200"/>
      <c r="F109" s="201"/>
      <c r="G109" s="167"/>
    </row>
    <row r="110" spans="1:7" ht="48.75" customHeight="1">
      <c r="A110" s="112">
        <v>43</v>
      </c>
      <c r="B110" s="112" t="s">
        <v>120</v>
      </c>
      <c r="C110" s="209" t="s">
        <v>9</v>
      </c>
      <c r="D110" s="197">
        <v>665.68</v>
      </c>
      <c r="E110" s="197" t="s">
        <v>2</v>
      </c>
      <c r="F110" s="198"/>
      <c r="G110" s="165"/>
    </row>
    <row r="111" spans="1:7" ht="15" customHeight="1">
      <c r="A111" s="113"/>
      <c r="B111" s="145"/>
      <c r="C111" s="218"/>
      <c r="D111" s="200"/>
      <c r="E111" s="200"/>
      <c r="F111" s="201"/>
      <c r="G111" s="172"/>
    </row>
    <row r="112" spans="1:7" ht="33.75" customHeight="1">
      <c r="A112" s="112">
        <v>44</v>
      </c>
      <c r="B112" s="112" t="s">
        <v>121</v>
      </c>
      <c r="C112" s="209" t="s">
        <v>25</v>
      </c>
      <c r="D112" s="197">
        <v>365.29</v>
      </c>
      <c r="E112" s="197" t="s">
        <v>2</v>
      </c>
      <c r="F112" s="198"/>
      <c r="G112" s="165"/>
    </row>
    <row r="113" spans="1:7">
      <c r="A113" s="113"/>
      <c r="B113" s="113"/>
      <c r="C113" s="199"/>
      <c r="D113" s="200"/>
      <c r="E113" s="200"/>
      <c r="F113" s="201"/>
      <c r="G113" s="167"/>
    </row>
    <row r="114" spans="1:7" ht="24" customHeight="1">
      <c r="A114" s="112">
        <v>45</v>
      </c>
      <c r="B114" s="112" t="s">
        <v>122</v>
      </c>
      <c r="C114" s="209" t="s">
        <v>13</v>
      </c>
      <c r="D114" s="197">
        <v>192.42</v>
      </c>
      <c r="E114" s="197" t="s">
        <v>2</v>
      </c>
      <c r="F114" s="198"/>
      <c r="G114" s="165"/>
    </row>
    <row r="115" spans="1:7">
      <c r="A115" s="113"/>
      <c r="B115" s="113"/>
      <c r="C115" s="199"/>
      <c r="D115" s="200"/>
      <c r="E115" s="200"/>
      <c r="F115" s="201"/>
      <c r="G115" s="167"/>
    </row>
    <row r="116" spans="1:7" ht="33" customHeight="1">
      <c r="A116" s="112">
        <v>46</v>
      </c>
      <c r="B116" s="112" t="s">
        <v>123</v>
      </c>
      <c r="C116" s="209" t="s">
        <v>5</v>
      </c>
      <c r="D116" s="197">
        <v>192.42</v>
      </c>
      <c r="E116" s="197" t="s">
        <v>2</v>
      </c>
      <c r="F116" s="198"/>
      <c r="G116" s="165"/>
    </row>
    <row r="117" spans="1:7">
      <c r="A117" s="113"/>
      <c r="B117" s="113"/>
      <c r="C117" s="207"/>
      <c r="D117" s="200"/>
      <c r="E117" s="200"/>
      <c r="F117" s="201"/>
      <c r="G117" s="167"/>
    </row>
    <row r="118" spans="1:7" ht="39.75" customHeight="1">
      <c r="A118" s="112">
        <v>47</v>
      </c>
      <c r="B118" s="112" t="s">
        <v>124</v>
      </c>
      <c r="C118" s="209" t="s">
        <v>15</v>
      </c>
      <c r="D118" s="197">
        <v>460.05</v>
      </c>
      <c r="E118" s="197" t="s">
        <v>2</v>
      </c>
      <c r="F118" s="198"/>
      <c r="G118" s="165"/>
    </row>
    <row r="119" spans="1:7">
      <c r="A119" s="113"/>
      <c r="B119" s="113"/>
      <c r="C119" s="207"/>
      <c r="D119" s="200"/>
      <c r="E119" s="200"/>
      <c r="F119" s="201"/>
      <c r="G119" s="167"/>
    </row>
    <row r="120" spans="1:7" ht="36.75" customHeight="1">
      <c r="A120" s="112">
        <v>48</v>
      </c>
      <c r="B120" s="112" t="s">
        <v>132</v>
      </c>
      <c r="C120" s="209" t="s">
        <v>133</v>
      </c>
      <c r="D120" s="197">
        <v>23.4</v>
      </c>
      <c r="E120" s="197" t="s">
        <v>2</v>
      </c>
      <c r="F120" s="198"/>
      <c r="G120" s="165"/>
    </row>
    <row r="121" spans="1:7">
      <c r="A121" s="113"/>
      <c r="B121" s="113"/>
      <c r="C121" s="210"/>
      <c r="D121" s="200"/>
      <c r="E121" s="200"/>
      <c r="F121" s="201"/>
      <c r="G121" s="167"/>
    </row>
    <row r="122" spans="1:7" ht="42.75" customHeight="1">
      <c r="A122" s="112">
        <v>49</v>
      </c>
      <c r="B122" s="112" t="s">
        <v>337</v>
      </c>
      <c r="C122" s="209" t="s">
        <v>338</v>
      </c>
      <c r="D122" s="197">
        <v>2438.7199999999998</v>
      </c>
      <c r="E122" s="197" t="s">
        <v>2</v>
      </c>
      <c r="F122" s="198"/>
      <c r="G122" s="165"/>
    </row>
    <row r="123" spans="1:7">
      <c r="A123" s="113"/>
      <c r="B123" s="113"/>
      <c r="C123" s="215"/>
      <c r="D123" s="200"/>
      <c r="E123" s="200"/>
      <c r="F123" s="201"/>
      <c r="G123" s="167"/>
    </row>
    <row r="124" spans="1:7">
      <c r="A124" s="113"/>
      <c r="B124" s="109" t="s">
        <v>125</v>
      </c>
      <c r="C124" s="203" t="s">
        <v>39</v>
      </c>
      <c r="D124" s="200"/>
      <c r="E124" s="200"/>
      <c r="F124" s="201"/>
      <c r="G124" s="187"/>
    </row>
    <row r="125" spans="1:7">
      <c r="A125" s="113"/>
      <c r="B125" s="113"/>
      <c r="C125" s="199"/>
      <c r="D125" s="200"/>
      <c r="E125" s="200"/>
      <c r="F125" s="201"/>
      <c r="G125" s="167"/>
    </row>
    <row r="126" spans="1:7" ht="74.25" customHeight="1">
      <c r="A126" s="112">
        <v>50</v>
      </c>
      <c r="B126" s="112" t="s">
        <v>126</v>
      </c>
      <c r="C126" s="219" t="s">
        <v>10</v>
      </c>
      <c r="D126" s="197">
        <v>160.53</v>
      </c>
      <c r="E126" s="197" t="s">
        <v>2</v>
      </c>
      <c r="F126" s="198"/>
      <c r="G126" s="220"/>
    </row>
    <row r="127" spans="1:7" ht="15" customHeight="1">
      <c r="A127" s="113"/>
      <c r="B127" s="113"/>
      <c r="C127" s="199"/>
      <c r="D127" s="200"/>
      <c r="E127" s="200"/>
      <c r="F127" s="201"/>
      <c r="G127" s="167"/>
    </row>
    <row r="128" spans="1:7" ht="72.75" customHeight="1">
      <c r="A128" s="112">
        <v>51</v>
      </c>
      <c r="B128" s="112" t="s">
        <v>127</v>
      </c>
      <c r="C128" s="219" t="s">
        <v>23</v>
      </c>
      <c r="D128" s="197">
        <v>128.27000000000001</v>
      </c>
      <c r="E128" s="197" t="s">
        <v>6</v>
      </c>
      <c r="F128" s="198"/>
      <c r="G128" s="220"/>
    </row>
    <row r="129" spans="1:7">
      <c r="A129" s="113"/>
      <c r="B129" s="113"/>
      <c r="C129" s="199"/>
      <c r="D129" s="200"/>
      <c r="E129" s="200"/>
      <c r="F129" s="201"/>
      <c r="G129" s="167"/>
    </row>
    <row r="130" spans="1:7">
      <c r="A130" s="113"/>
      <c r="B130" s="109" t="s">
        <v>137</v>
      </c>
      <c r="C130" s="203" t="s">
        <v>136</v>
      </c>
      <c r="D130" s="200"/>
      <c r="E130" s="200"/>
      <c r="F130" s="201"/>
      <c r="G130" s="167"/>
    </row>
    <row r="131" spans="1:7" ht="10.5" customHeight="1">
      <c r="A131" s="113"/>
      <c r="B131" s="122"/>
      <c r="C131" s="204"/>
      <c r="D131" s="200"/>
      <c r="E131" s="200"/>
      <c r="F131" s="201"/>
      <c r="G131" s="167"/>
    </row>
    <row r="132" spans="1:7" ht="42" customHeight="1">
      <c r="A132" s="112">
        <v>52</v>
      </c>
      <c r="B132" s="112" t="s">
        <v>160</v>
      </c>
      <c r="C132" s="221" t="s">
        <v>416</v>
      </c>
      <c r="D132" s="197">
        <v>20</v>
      </c>
      <c r="E132" s="197" t="s">
        <v>1</v>
      </c>
      <c r="F132" s="198"/>
      <c r="G132" s="220"/>
    </row>
    <row r="133" spans="1:7" ht="15" customHeight="1">
      <c r="A133" s="113"/>
      <c r="B133" s="145"/>
      <c r="C133" s="206"/>
      <c r="D133" s="200"/>
      <c r="E133" s="200"/>
      <c r="F133" s="201"/>
      <c r="G133" s="172"/>
    </row>
    <row r="134" spans="1:7" ht="37.5" customHeight="1">
      <c r="A134" s="112">
        <v>53</v>
      </c>
      <c r="B134" s="112" t="s">
        <v>161</v>
      </c>
      <c r="C134" s="221" t="s">
        <v>417</v>
      </c>
      <c r="D134" s="197">
        <v>4</v>
      </c>
      <c r="E134" s="197" t="s">
        <v>1</v>
      </c>
      <c r="F134" s="198"/>
      <c r="G134" s="220"/>
    </row>
    <row r="135" spans="1:7" ht="15" customHeight="1">
      <c r="A135" s="113"/>
      <c r="B135" s="113"/>
      <c r="C135" s="199"/>
      <c r="D135" s="200"/>
      <c r="E135" s="200"/>
      <c r="F135" s="201"/>
      <c r="G135" s="167"/>
    </row>
    <row r="136" spans="1:7" ht="35.25" customHeight="1">
      <c r="A136" s="112">
        <v>54</v>
      </c>
      <c r="B136" s="112" t="s">
        <v>162</v>
      </c>
      <c r="C136" s="221" t="s">
        <v>418</v>
      </c>
      <c r="D136" s="197">
        <v>4</v>
      </c>
      <c r="E136" s="197" t="s">
        <v>1</v>
      </c>
      <c r="F136" s="198"/>
      <c r="G136" s="220"/>
    </row>
    <row r="137" spans="1:7" ht="15" customHeight="1">
      <c r="A137" s="113"/>
      <c r="B137" s="113"/>
      <c r="C137" s="199"/>
      <c r="D137" s="200"/>
      <c r="E137" s="200"/>
      <c r="F137" s="201"/>
      <c r="G137" s="167"/>
    </row>
    <row r="138" spans="1:7" ht="37.5" customHeight="1">
      <c r="A138" s="112">
        <v>55</v>
      </c>
      <c r="B138" s="112" t="s">
        <v>165</v>
      </c>
      <c r="C138" s="221" t="s">
        <v>419</v>
      </c>
      <c r="D138" s="197">
        <v>20</v>
      </c>
      <c r="E138" s="197" t="s">
        <v>1</v>
      </c>
      <c r="F138" s="198"/>
      <c r="G138" s="220"/>
    </row>
    <row r="139" spans="1:7" ht="15" customHeight="1">
      <c r="A139" s="113"/>
      <c r="B139" s="113"/>
      <c r="C139" s="199"/>
      <c r="D139" s="200"/>
      <c r="E139" s="200"/>
      <c r="F139" s="201"/>
      <c r="G139" s="167"/>
    </row>
    <row r="140" spans="1:7" ht="39" customHeight="1">
      <c r="A140" s="112">
        <v>56</v>
      </c>
      <c r="B140" s="112" t="s">
        <v>153</v>
      </c>
      <c r="C140" s="221" t="s">
        <v>414</v>
      </c>
      <c r="D140" s="197">
        <v>20</v>
      </c>
      <c r="E140" s="197" t="s">
        <v>1</v>
      </c>
      <c r="F140" s="198"/>
      <c r="G140" s="220"/>
    </row>
    <row r="141" spans="1:7" ht="15" customHeight="1">
      <c r="A141" s="113"/>
      <c r="B141" s="113"/>
      <c r="C141" s="199"/>
      <c r="D141" s="200"/>
      <c r="E141" s="200"/>
      <c r="F141" s="201"/>
      <c r="G141" s="167"/>
    </row>
    <row r="142" spans="1:7" ht="41.25" customHeight="1">
      <c r="A142" s="112">
        <v>57</v>
      </c>
      <c r="B142" s="112" t="s">
        <v>155</v>
      </c>
      <c r="C142" s="221" t="s">
        <v>420</v>
      </c>
      <c r="D142" s="197">
        <v>20</v>
      </c>
      <c r="E142" s="197" t="s">
        <v>1</v>
      </c>
      <c r="F142" s="198"/>
      <c r="G142" s="220"/>
    </row>
    <row r="143" spans="1:7" ht="15" customHeight="1">
      <c r="A143" s="113"/>
      <c r="B143" s="145"/>
      <c r="C143" s="206"/>
      <c r="D143" s="200"/>
      <c r="E143" s="200"/>
      <c r="F143" s="201"/>
      <c r="G143" s="172"/>
    </row>
    <row r="144" spans="1:7" ht="39" customHeight="1">
      <c r="A144" s="112">
        <v>58</v>
      </c>
      <c r="B144" s="112" t="s">
        <v>163</v>
      </c>
      <c r="C144" s="221" t="s">
        <v>444</v>
      </c>
      <c r="D144" s="197">
        <v>4</v>
      </c>
      <c r="E144" s="197" t="s">
        <v>1</v>
      </c>
      <c r="F144" s="198"/>
      <c r="G144" s="220"/>
    </row>
    <row r="145" spans="1:7" ht="15" customHeight="1">
      <c r="A145" s="113"/>
      <c r="B145" s="113"/>
      <c r="C145" s="199"/>
      <c r="D145" s="200"/>
      <c r="E145" s="200"/>
      <c r="F145" s="201"/>
      <c r="G145" s="167"/>
    </row>
    <row r="146" spans="1:7" ht="37.5" customHeight="1">
      <c r="A146" s="112">
        <v>59</v>
      </c>
      <c r="B146" s="112" t="s">
        <v>164</v>
      </c>
      <c r="C146" s="221" t="s">
        <v>445</v>
      </c>
      <c r="D146" s="197">
        <v>2</v>
      </c>
      <c r="E146" s="197" t="s">
        <v>1</v>
      </c>
      <c r="F146" s="198"/>
      <c r="G146" s="220"/>
    </row>
    <row r="147" spans="1:7" ht="15.75" thickBot="1">
      <c r="C147" s="222"/>
      <c r="D147" s="201"/>
      <c r="E147" s="201"/>
      <c r="F147" s="201"/>
      <c r="G147" s="181"/>
    </row>
    <row r="148" spans="1:7" ht="16.5" customHeight="1" thickBot="1">
      <c r="A148" s="131"/>
      <c r="B148" s="132"/>
      <c r="C148" s="133" t="s">
        <v>472</v>
      </c>
      <c r="D148" s="134">
        <v>1</v>
      </c>
      <c r="E148" s="134" t="s">
        <v>357</v>
      </c>
      <c r="F148" s="98"/>
      <c r="G148" s="256"/>
    </row>
    <row r="149" spans="1:7" ht="15.75" thickBot="1">
      <c r="A149" s="135"/>
      <c r="B149" s="113"/>
      <c r="C149" s="117"/>
      <c r="D149" s="81"/>
      <c r="E149" s="80"/>
      <c r="F149" s="94"/>
      <c r="G149" s="96"/>
    </row>
    <row r="150" spans="1:7" ht="24" customHeight="1" thickBot="1">
      <c r="A150" s="131"/>
      <c r="B150" s="132"/>
      <c r="C150" s="136" t="s">
        <v>473</v>
      </c>
      <c r="D150" s="134">
        <v>2</v>
      </c>
      <c r="E150" s="134" t="s">
        <v>354</v>
      </c>
      <c r="F150" s="98"/>
      <c r="G150" s="163"/>
    </row>
    <row r="151" spans="1:7">
      <c r="C151" s="99"/>
      <c r="D151" s="99"/>
      <c r="E151" s="99"/>
      <c r="F151" s="99"/>
      <c r="G151" s="86"/>
    </row>
    <row r="152" spans="1:7" ht="64.5" customHeight="1">
      <c r="C152" s="386" t="s">
        <v>465</v>
      </c>
      <c r="D152" s="386"/>
      <c r="E152" s="386"/>
      <c r="F152" s="386"/>
      <c r="G152" s="386"/>
    </row>
    <row r="153" spans="1:7">
      <c r="C153" s="93"/>
    </row>
    <row r="154" spans="1:7">
      <c r="C154" s="93"/>
    </row>
    <row r="155" spans="1:7">
      <c r="C155" s="93"/>
    </row>
    <row r="156" spans="1:7">
      <c r="C156" s="93"/>
    </row>
    <row r="157" spans="1:7">
      <c r="C157" s="93"/>
    </row>
    <row r="158" spans="1:7">
      <c r="C158" s="93"/>
    </row>
    <row r="160" spans="1:7">
      <c r="C160" s="93"/>
    </row>
    <row r="161" spans="3:3">
      <c r="C161" s="93"/>
    </row>
    <row r="162" spans="3:3">
      <c r="C162" s="93"/>
    </row>
    <row r="163" spans="3:3">
      <c r="C163" s="93"/>
    </row>
    <row r="164" spans="3:3">
      <c r="C164" s="93"/>
    </row>
    <row r="165" spans="3:3">
      <c r="C165" s="93"/>
    </row>
    <row r="166" spans="3:3">
      <c r="C166" s="93"/>
    </row>
    <row r="167" spans="3:3">
      <c r="C167" s="93"/>
    </row>
    <row r="168" spans="3:3">
      <c r="C168" s="93"/>
    </row>
    <row r="169" spans="3:3">
      <c r="C169" s="93"/>
    </row>
  </sheetData>
  <sheetProtection password="CC3D" sheet="1" objects="1" scenarios="1"/>
  <mergeCells count="6">
    <mergeCell ref="C152:G152"/>
    <mergeCell ref="A1:G1"/>
    <mergeCell ref="A2:G2"/>
    <mergeCell ref="A3:G3"/>
    <mergeCell ref="A4:D4"/>
    <mergeCell ref="A5:D5"/>
  </mergeCells>
  <phoneticPr fontId="2" type="noConversion"/>
  <pageMargins left="0.5" right="0.2" top="0.3" bottom="0.5" header="0.17" footer="0.17"/>
  <pageSetup scale="90" orientation="landscape" r:id="rId1"/>
  <headerFooter>
    <oddFooter>&amp;C&amp;"Times New Roman,Regular"Page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G188"/>
  <sheetViews>
    <sheetView topLeftCell="A148" zoomScaleSheetLayoutView="100" workbookViewId="0">
      <selection activeCell="D146" sqref="D146"/>
    </sheetView>
  </sheetViews>
  <sheetFormatPr defaultColWidth="8.42578125" defaultRowHeight="15"/>
  <cols>
    <col min="1" max="1" width="8.42578125" style="361"/>
    <col min="2" max="2" width="13.28515625" style="166" customWidth="1"/>
    <col min="3" max="3" width="66.140625" style="223" customWidth="1"/>
    <col min="4" max="4" width="11.140625" style="258" customWidth="1"/>
    <col min="5" max="5" width="7.85546875" style="166" customWidth="1"/>
    <col min="6" max="6" width="15.42578125" style="166" customWidth="1"/>
    <col min="7" max="7" width="24.5703125" style="167" customWidth="1"/>
    <col min="8" max="8" width="9" style="227" bestFit="1" customWidth="1"/>
    <col min="9" max="16384" width="8.42578125" style="227"/>
  </cols>
  <sheetData>
    <row r="1" spans="1:7" s="226" customFormat="1" ht="19.5">
      <c r="A1" s="394" t="s">
        <v>352</v>
      </c>
      <c r="B1" s="395"/>
      <c r="C1" s="395"/>
      <c r="D1" s="395"/>
      <c r="E1" s="395"/>
      <c r="F1" s="395"/>
      <c r="G1" s="395"/>
    </row>
    <row r="2" spans="1:7" s="226" customFormat="1">
      <c r="A2" s="396" t="s">
        <v>351</v>
      </c>
      <c r="B2" s="397"/>
      <c r="C2" s="397"/>
      <c r="D2" s="397"/>
      <c r="E2" s="397"/>
      <c r="F2" s="397"/>
      <c r="G2" s="397"/>
    </row>
    <row r="3" spans="1:7" s="226" customFormat="1">
      <c r="A3" s="398" t="s">
        <v>189</v>
      </c>
      <c r="B3" s="397"/>
      <c r="C3" s="397"/>
      <c r="D3" s="397"/>
      <c r="E3" s="397"/>
      <c r="F3" s="397"/>
      <c r="G3" s="397"/>
    </row>
    <row r="4" spans="1:7">
      <c r="B4" s="228"/>
      <c r="C4" s="228"/>
      <c r="D4" s="229"/>
      <c r="F4" s="180"/>
      <c r="G4" s="181"/>
    </row>
    <row r="5" spans="1:7" ht="15.75" customHeight="1">
      <c r="A5" s="399" t="s">
        <v>179</v>
      </c>
      <c r="B5" s="400"/>
      <c r="C5" s="400"/>
      <c r="D5" s="229"/>
      <c r="F5" s="180"/>
      <c r="G5" s="181"/>
    </row>
    <row r="6" spans="1:7" ht="19.5" customHeight="1">
      <c r="A6" s="399" t="s">
        <v>344</v>
      </c>
      <c r="B6" s="400"/>
      <c r="C6" s="400"/>
      <c r="D6" s="230"/>
      <c r="F6" s="180"/>
      <c r="G6" s="181"/>
    </row>
    <row r="7" spans="1:7" ht="15.75" thickBot="1">
      <c r="B7" s="180"/>
      <c r="C7" s="224"/>
      <c r="D7" s="230"/>
      <c r="F7" s="180"/>
      <c r="G7" s="181"/>
    </row>
    <row r="8" spans="1:7" ht="18.75" customHeight="1" thickBot="1">
      <c r="A8" s="362" t="s">
        <v>358</v>
      </c>
      <c r="B8" s="231" t="s">
        <v>26</v>
      </c>
      <c r="C8" s="232" t="s">
        <v>27</v>
      </c>
      <c r="D8" s="233" t="s">
        <v>28</v>
      </c>
      <c r="E8" s="231" t="s">
        <v>0</v>
      </c>
      <c r="F8" s="234" t="s">
        <v>356</v>
      </c>
      <c r="G8" s="234" t="s">
        <v>361</v>
      </c>
    </row>
    <row r="9" spans="1:7" ht="14.25" customHeight="1">
      <c r="A9" s="363"/>
      <c r="B9" s="235"/>
      <c r="C9" s="236"/>
      <c r="D9" s="237"/>
      <c r="E9" s="238"/>
      <c r="F9" s="180"/>
      <c r="G9" s="180"/>
    </row>
    <row r="10" spans="1:7">
      <c r="A10" s="363"/>
      <c r="B10" s="239" t="s">
        <v>29</v>
      </c>
      <c r="C10" s="203" t="s">
        <v>30</v>
      </c>
      <c r="D10" s="240"/>
      <c r="E10" s="241"/>
      <c r="F10" s="186"/>
      <c r="G10" s="187"/>
    </row>
    <row r="11" spans="1:7" ht="11.25" customHeight="1">
      <c r="A11" s="363"/>
      <c r="B11" s="239"/>
      <c r="C11" s="203"/>
      <c r="D11" s="240"/>
      <c r="E11" s="241"/>
      <c r="F11" s="186"/>
      <c r="G11" s="187"/>
    </row>
    <row r="12" spans="1:7" s="225" customFormat="1" ht="67.5" customHeight="1">
      <c r="A12" s="364">
        <v>1</v>
      </c>
      <c r="B12" s="242" t="s">
        <v>31</v>
      </c>
      <c r="C12" s="196" t="s">
        <v>41</v>
      </c>
      <c r="D12" s="243">
        <v>612</v>
      </c>
      <c r="E12" s="243" t="s">
        <v>4</v>
      </c>
      <c r="F12" s="169"/>
      <c r="G12" s="165"/>
    </row>
    <row r="13" spans="1:7">
      <c r="A13" s="365"/>
      <c r="B13" s="244"/>
      <c r="C13" s="199"/>
      <c r="D13" s="245"/>
      <c r="E13" s="245"/>
      <c r="F13" s="246"/>
    </row>
    <row r="14" spans="1:7" ht="57.75" customHeight="1">
      <c r="A14" s="364">
        <v>2</v>
      </c>
      <c r="B14" s="242" t="s">
        <v>42</v>
      </c>
      <c r="C14" s="202" t="s">
        <v>40</v>
      </c>
      <c r="D14" s="243">
        <v>274.70999999999998</v>
      </c>
      <c r="E14" s="243" t="s">
        <v>4</v>
      </c>
      <c r="F14" s="169"/>
      <c r="G14" s="165"/>
    </row>
    <row r="15" spans="1:7">
      <c r="A15" s="365"/>
      <c r="B15" s="238"/>
      <c r="C15" s="199"/>
      <c r="D15" s="245"/>
      <c r="E15" s="245"/>
      <c r="F15" s="246"/>
    </row>
    <row r="16" spans="1:7" ht="47.25" customHeight="1">
      <c r="A16" s="364">
        <v>3</v>
      </c>
      <c r="B16" s="242" t="s">
        <v>44</v>
      </c>
      <c r="C16" s="196" t="s">
        <v>17</v>
      </c>
      <c r="D16" s="243">
        <v>130.07</v>
      </c>
      <c r="E16" s="243" t="s">
        <v>4</v>
      </c>
      <c r="F16" s="169"/>
      <c r="G16" s="165"/>
    </row>
    <row r="17" spans="1:7">
      <c r="A17" s="365"/>
      <c r="B17" s="238"/>
      <c r="C17" s="199"/>
      <c r="D17" s="245"/>
      <c r="E17" s="245"/>
      <c r="F17" s="246"/>
    </row>
    <row r="18" spans="1:7" ht="41.25" customHeight="1">
      <c r="A18" s="364">
        <v>4</v>
      </c>
      <c r="B18" s="242" t="s">
        <v>45</v>
      </c>
      <c r="C18" s="196" t="s">
        <v>43</v>
      </c>
      <c r="D18" s="243">
        <v>50.07</v>
      </c>
      <c r="E18" s="243" t="s">
        <v>4</v>
      </c>
      <c r="F18" s="169"/>
      <c r="G18" s="165"/>
    </row>
    <row r="19" spans="1:7">
      <c r="A19" s="365"/>
      <c r="B19" s="238"/>
      <c r="C19" s="199"/>
      <c r="D19" s="245"/>
      <c r="E19" s="245"/>
      <c r="F19" s="246"/>
    </row>
    <row r="20" spans="1:7">
      <c r="A20" s="365"/>
      <c r="B20" s="239" t="s">
        <v>46</v>
      </c>
      <c r="C20" s="203" t="s">
        <v>32</v>
      </c>
      <c r="D20" s="245"/>
      <c r="E20" s="245"/>
      <c r="F20" s="246"/>
    </row>
    <row r="21" spans="1:7">
      <c r="A21" s="365"/>
      <c r="B21" s="238"/>
      <c r="C21" s="204"/>
      <c r="D21" s="245"/>
      <c r="E21" s="245"/>
      <c r="F21" s="246"/>
    </row>
    <row r="22" spans="1:7" ht="55.5" customHeight="1">
      <c r="A22" s="364">
        <v>5</v>
      </c>
      <c r="B22" s="242" t="s">
        <v>47</v>
      </c>
      <c r="C22" s="202" t="s">
        <v>50</v>
      </c>
      <c r="D22" s="243">
        <v>0.11</v>
      </c>
      <c r="E22" s="243" t="s">
        <v>4</v>
      </c>
      <c r="F22" s="169"/>
      <c r="G22" s="165"/>
    </row>
    <row r="23" spans="1:7" ht="15" customHeight="1">
      <c r="A23" s="365"/>
      <c r="B23" s="247"/>
      <c r="C23" s="216"/>
      <c r="D23" s="245"/>
      <c r="E23" s="245"/>
      <c r="F23" s="246"/>
      <c r="G23" s="172"/>
    </row>
    <row r="24" spans="1:7" ht="63.75" customHeight="1">
      <c r="A24" s="364">
        <v>6</v>
      </c>
      <c r="B24" s="242" t="s">
        <v>48</v>
      </c>
      <c r="C24" s="202" t="s">
        <v>131</v>
      </c>
      <c r="D24" s="243">
        <v>17.5</v>
      </c>
      <c r="E24" s="243" t="s">
        <v>4</v>
      </c>
      <c r="F24" s="169"/>
      <c r="G24" s="165"/>
    </row>
    <row r="25" spans="1:7">
      <c r="A25" s="365"/>
      <c r="B25" s="238"/>
      <c r="C25" s="205"/>
      <c r="D25" s="245"/>
      <c r="E25" s="245"/>
      <c r="F25" s="246"/>
    </row>
    <row r="26" spans="1:7">
      <c r="A26" s="365"/>
      <c r="B26" s="239" t="s">
        <v>51</v>
      </c>
      <c r="C26" s="203" t="s">
        <v>33</v>
      </c>
      <c r="D26" s="245"/>
      <c r="E26" s="245"/>
      <c r="F26" s="246"/>
    </row>
    <row r="27" spans="1:7" ht="14.1" customHeight="1">
      <c r="A27" s="365"/>
      <c r="B27" s="239"/>
      <c r="C27" s="203"/>
      <c r="D27" s="245"/>
      <c r="E27" s="245"/>
      <c r="F27" s="246"/>
    </row>
    <row r="28" spans="1:7" ht="54.75" customHeight="1">
      <c r="A28" s="364">
        <v>7</v>
      </c>
      <c r="B28" s="242" t="s">
        <v>52</v>
      </c>
      <c r="C28" s="202" t="s">
        <v>54</v>
      </c>
      <c r="D28" s="243">
        <v>58.49</v>
      </c>
      <c r="E28" s="243" t="s">
        <v>4</v>
      </c>
      <c r="F28" s="169"/>
      <c r="G28" s="165"/>
    </row>
    <row r="29" spans="1:7" ht="14.1" customHeight="1">
      <c r="A29" s="365"/>
      <c r="B29" s="238"/>
      <c r="C29" s="205"/>
      <c r="D29" s="245"/>
      <c r="E29" s="245"/>
      <c r="F29" s="246"/>
    </row>
    <row r="30" spans="1:7" ht="63" customHeight="1">
      <c r="A30" s="364">
        <v>8</v>
      </c>
      <c r="B30" s="242" t="s">
        <v>53</v>
      </c>
      <c r="C30" s="202" t="s">
        <v>56</v>
      </c>
      <c r="D30" s="243">
        <v>40.6</v>
      </c>
      <c r="E30" s="243" t="s">
        <v>4</v>
      </c>
      <c r="F30" s="169"/>
      <c r="G30" s="165"/>
    </row>
    <row r="31" spans="1:7" ht="14.1" customHeight="1">
      <c r="A31" s="365"/>
      <c r="B31" s="238"/>
      <c r="C31" s="199"/>
      <c r="D31" s="245"/>
      <c r="E31" s="245"/>
      <c r="F31" s="246"/>
    </row>
    <row r="32" spans="1:7" ht="69" customHeight="1">
      <c r="A32" s="364">
        <v>9</v>
      </c>
      <c r="B32" s="242" t="s">
        <v>55</v>
      </c>
      <c r="C32" s="202" t="s">
        <v>57</v>
      </c>
      <c r="D32" s="243">
        <v>30.23</v>
      </c>
      <c r="E32" s="243" t="s">
        <v>4</v>
      </c>
      <c r="F32" s="169"/>
      <c r="G32" s="165"/>
    </row>
    <row r="33" spans="1:7" ht="14.1" customHeight="1">
      <c r="A33" s="365"/>
      <c r="B33" s="238"/>
      <c r="C33" s="199"/>
      <c r="D33" s="245"/>
      <c r="E33" s="245"/>
      <c r="F33" s="246"/>
    </row>
    <row r="34" spans="1:7" ht="72.75" customHeight="1">
      <c r="A34" s="364">
        <v>10</v>
      </c>
      <c r="B34" s="242" t="s">
        <v>58</v>
      </c>
      <c r="C34" s="202" t="s">
        <v>59</v>
      </c>
      <c r="D34" s="243">
        <v>58.99</v>
      </c>
      <c r="E34" s="243" t="s">
        <v>4</v>
      </c>
      <c r="F34" s="169"/>
      <c r="G34" s="165"/>
    </row>
    <row r="35" spans="1:7" ht="14.1" customHeight="1">
      <c r="A35" s="365"/>
      <c r="B35" s="238"/>
      <c r="C35" s="199"/>
      <c r="D35" s="245"/>
      <c r="E35" s="245"/>
      <c r="F35" s="246"/>
    </row>
    <row r="36" spans="1:7" ht="70.5" customHeight="1">
      <c r="A36" s="364">
        <v>11</v>
      </c>
      <c r="B36" s="242" t="s">
        <v>60</v>
      </c>
      <c r="C36" s="202" t="s">
        <v>61</v>
      </c>
      <c r="D36" s="243">
        <v>2.79</v>
      </c>
      <c r="E36" s="243" t="s">
        <v>4</v>
      </c>
      <c r="F36" s="169"/>
      <c r="G36" s="165"/>
    </row>
    <row r="37" spans="1:7" ht="14.1" customHeight="1">
      <c r="A37" s="365"/>
      <c r="B37" s="238"/>
      <c r="C37" s="199"/>
      <c r="D37" s="245"/>
      <c r="E37" s="245"/>
      <c r="F37" s="246"/>
    </row>
    <row r="38" spans="1:7" ht="53.25" customHeight="1">
      <c r="A38" s="364">
        <v>12</v>
      </c>
      <c r="B38" s="242" t="s">
        <v>63</v>
      </c>
      <c r="C38" s="196" t="s">
        <v>62</v>
      </c>
      <c r="D38" s="243">
        <v>30588.97</v>
      </c>
      <c r="E38" s="243" t="s">
        <v>7</v>
      </c>
      <c r="F38" s="169"/>
      <c r="G38" s="165"/>
    </row>
    <row r="39" spans="1:7" ht="14.1" customHeight="1">
      <c r="A39" s="365"/>
      <c r="B39" s="238"/>
      <c r="C39" s="199"/>
      <c r="D39" s="245"/>
      <c r="E39" s="245"/>
      <c r="F39" s="246"/>
    </row>
    <row r="40" spans="1:7" ht="44.25" customHeight="1">
      <c r="A40" s="364">
        <v>13</v>
      </c>
      <c r="B40" s="242" t="s">
        <v>64</v>
      </c>
      <c r="C40" s="202" t="s">
        <v>18</v>
      </c>
      <c r="D40" s="243">
        <v>115.06</v>
      </c>
      <c r="E40" s="243" t="s">
        <v>2</v>
      </c>
      <c r="F40" s="169"/>
      <c r="G40" s="165"/>
    </row>
    <row r="41" spans="1:7" ht="15" customHeight="1">
      <c r="A41" s="365"/>
      <c r="B41" s="247"/>
      <c r="C41" s="216"/>
      <c r="D41" s="245"/>
      <c r="E41" s="245"/>
      <c r="F41" s="246"/>
      <c r="G41" s="172"/>
    </row>
    <row r="42" spans="1:7" ht="51.75" customHeight="1">
      <c r="A42" s="364">
        <v>14</v>
      </c>
      <c r="B42" s="242" t="s">
        <v>65</v>
      </c>
      <c r="C42" s="202" t="s">
        <v>70</v>
      </c>
      <c r="D42" s="243">
        <v>433.5</v>
      </c>
      <c r="E42" s="243" t="s">
        <v>2</v>
      </c>
      <c r="F42" s="169"/>
      <c r="G42" s="165"/>
    </row>
    <row r="43" spans="1:7" ht="52.5" customHeight="1">
      <c r="A43" s="364">
        <v>15</v>
      </c>
      <c r="B43" s="242" t="s">
        <v>66</v>
      </c>
      <c r="C43" s="202" t="s">
        <v>71</v>
      </c>
      <c r="D43" s="243">
        <v>314.95</v>
      </c>
      <c r="E43" s="243" t="s">
        <v>2</v>
      </c>
      <c r="F43" s="169"/>
      <c r="G43" s="165"/>
    </row>
    <row r="44" spans="1:7" ht="14.1" customHeight="1">
      <c r="A44" s="365"/>
      <c r="B44" s="238"/>
      <c r="C44" s="205"/>
      <c r="D44" s="245"/>
      <c r="E44" s="245"/>
      <c r="F44" s="246"/>
    </row>
    <row r="45" spans="1:7" ht="58.5" customHeight="1">
      <c r="A45" s="364">
        <v>16</v>
      </c>
      <c r="B45" s="242" t="s">
        <v>67</v>
      </c>
      <c r="C45" s="202" t="s">
        <v>69</v>
      </c>
      <c r="D45" s="243">
        <v>393.24</v>
      </c>
      <c r="E45" s="243" t="s">
        <v>2</v>
      </c>
      <c r="F45" s="169"/>
      <c r="G45" s="165"/>
    </row>
    <row r="46" spans="1:7" ht="14.1" customHeight="1">
      <c r="A46" s="365"/>
      <c r="B46" s="238"/>
      <c r="C46" s="205"/>
      <c r="D46" s="245"/>
      <c r="E46" s="245"/>
      <c r="F46" s="246"/>
    </row>
    <row r="47" spans="1:7" ht="54" customHeight="1">
      <c r="A47" s="364">
        <v>17</v>
      </c>
      <c r="B47" s="242" t="s">
        <v>68</v>
      </c>
      <c r="C47" s="202" t="s">
        <v>326</v>
      </c>
      <c r="D47" s="243">
        <v>21.23</v>
      </c>
      <c r="E47" s="243" t="s">
        <v>2</v>
      </c>
      <c r="F47" s="169"/>
      <c r="G47" s="165"/>
    </row>
    <row r="48" spans="1:7" ht="14.1" customHeight="1">
      <c r="A48" s="365"/>
      <c r="B48" s="238"/>
      <c r="C48" s="205"/>
      <c r="D48" s="245"/>
      <c r="E48" s="245"/>
      <c r="F48" s="246"/>
    </row>
    <row r="49" spans="1:7" ht="63" customHeight="1">
      <c r="A49" s="364">
        <v>18</v>
      </c>
      <c r="B49" s="242" t="s">
        <v>134</v>
      </c>
      <c r="C49" s="248" t="s">
        <v>20</v>
      </c>
      <c r="D49" s="243">
        <v>1.83</v>
      </c>
      <c r="E49" s="243" t="s">
        <v>4</v>
      </c>
      <c r="F49" s="169"/>
      <c r="G49" s="165"/>
    </row>
    <row r="50" spans="1:7" ht="14.1" customHeight="1">
      <c r="A50" s="365"/>
      <c r="B50" s="238"/>
      <c r="C50" s="199"/>
      <c r="D50" s="245"/>
      <c r="E50" s="245"/>
      <c r="F50" s="246"/>
    </row>
    <row r="51" spans="1:7" ht="46.5" customHeight="1">
      <c r="A51" s="364">
        <v>19</v>
      </c>
      <c r="B51" s="242" t="s">
        <v>178</v>
      </c>
      <c r="C51" s="248" t="s">
        <v>21</v>
      </c>
      <c r="D51" s="243">
        <v>18.25</v>
      </c>
      <c r="E51" s="243" t="s">
        <v>2</v>
      </c>
      <c r="F51" s="169"/>
      <c r="G51" s="165"/>
    </row>
    <row r="52" spans="1:7" ht="14.1" customHeight="1">
      <c r="A52" s="365"/>
      <c r="B52" s="238"/>
      <c r="C52" s="205"/>
      <c r="D52" s="245"/>
      <c r="E52" s="245"/>
      <c r="F52" s="246"/>
    </row>
    <row r="53" spans="1:7">
      <c r="A53" s="365"/>
      <c r="B53" s="239" t="s">
        <v>128</v>
      </c>
      <c r="C53" s="203" t="s">
        <v>74</v>
      </c>
      <c r="D53" s="245"/>
      <c r="E53" s="245"/>
      <c r="F53" s="246"/>
    </row>
    <row r="54" spans="1:7" ht="14.1" customHeight="1">
      <c r="A54" s="365"/>
      <c r="B54" s="239"/>
      <c r="C54" s="203"/>
      <c r="D54" s="245"/>
      <c r="E54" s="245"/>
      <c r="F54" s="246"/>
    </row>
    <row r="55" spans="1:7" ht="33" customHeight="1">
      <c r="A55" s="364">
        <v>20</v>
      </c>
      <c r="B55" s="242" t="s">
        <v>129</v>
      </c>
      <c r="C55" s="196" t="s">
        <v>73</v>
      </c>
      <c r="D55" s="243">
        <v>26.25</v>
      </c>
      <c r="E55" s="243" t="s">
        <v>4</v>
      </c>
      <c r="F55" s="169"/>
      <c r="G55" s="165"/>
    </row>
    <row r="56" spans="1:7" ht="14.1" customHeight="1">
      <c r="A56" s="365"/>
      <c r="B56" s="238"/>
      <c r="C56" s="207"/>
      <c r="D56" s="245"/>
      <c r="E56" s="245"/>
      <c r="F56" s="246"/>
    </row>
    <row r="57" spans="1:7" ht="36.75" customHeight="1">
      <c r="A57" s="364">
        <v>21</v>
      </c>
      <c r="B57" s="242" t="s">
        <v>130</v>
      </c>
      <c r="C57" s="202" t="s">
        <v>16</v>
      </c>
      <c r="D57" s="243">
        <v>42.42</v>
      </c>
      <c r="E57" s="243" t="s">
        <v>4</v>
      </c>
      <c r="F57" s="169"/>
      <c r="G57" s="165"/>
    </row>
    <row r="58" spans="1:7" ht="14.1" customHeight="1">
      <c r="A58" s="365"/>
      <c r="B58" s="238"/>
      <c r="C58" s="207"/>
      <c r="D58" s="245"/>
      <c r="E58" s="245"/>
      <c r="F58" s="246"/>
    </row>
    <row r="59" spans="1:7" ht="42" customHeight="1">
      <c r="A59" s="364">
        <v>22</v>
      </c>
      <c r="B59" s="242" t="s">
        <v>175</v>
      </c>
      <c r="C59" s="209" t="s">
        <v>174</v>
      </c>
      <c r="D59" s="243">
        <v>4.34</v>
      </c>
      <c r="E59" s="243" t="s">
        <v>4</v>
      </c>
      <c r="F59" s="169"/>
      <c r="G59" s="165"/>
    </row>
    <row r="60" spans="1:7">
      <c r="A60" s="365"/>
      <c r="B60" s="238"/>
      <c r="C60" s="207"/>
      <c r="D60" s="245"/>
      <c r="E60" s="245"/>
      <c r="F60" s="246"/>
      <c r="G60" s="208"/>
    </row>
    <row r="61" spans="1:7">
      <c r="A61" s="365"/>
      <c r="B61" s="249" t="s">
        <v>76</v>
      </c>
      <c r="C61" s="211" t="s">
        <v>75</v>
      </c>
      <c r="D61" s="245"/>
      <c r="E61" s="245"/>
      <c r="F61" s="246"/>
    </row>
    <row r="62" spans="1:7">
      <c r="A62" s="365"/>
      <c r="B62" s="235"/>
      <c r="C62" s="204"/>
      <c r="D62" s="245"/>
      <c r="E62" s="245"/>
      <c r="F62" s="246"/>
    </row>
    <row r="63" spans="1:7" ht="44.25" customHeight="1">
      <c r="A63" s="364">
        <v>23</v>
      </c>
      <c r="B63" s="242" t="s">
        <v>77</v>
      </c>
      <c r="C63" s="209" t="s">
        <v>80</v>
      </c>
      <c r="D63" s="243">
        <v>89.19</v>
      </c>
      <c r="E63" s="243" t="s">
        <v>4</v>
      </c>
      <c r="F63" s="169"/>
      <c r="G63" s="165"/>
    </row>
    <row r="64" spans="1:7" ht="48" customHeight="1">
      <c r="A64" s="364">
        <v>24</v>
      </c>
      <c r="B64" s="242" t="s">
        <v>78</v>
      </c>
      <c r="C64" s="196" t="s">
        <v>79</v>
      </c>
      <c r="D64" s="243">
        <v>439.8</v>
      </c>
      <c r="E64" s="243" t="s">
        <v>2</v>
      </c>
      <c r="F64" s="169"/>
      <c r="G64" s="165"/>
    </row>
    <row r="65" spans="1:7">
      <c r="A65" s="365"/>
      <c r="B65" s="238"/>
      <c r="C65" s="199"/>
      <c r="D65" s="245"/>
      <c r="E65" s="245"/>
      <c r="F65" s="246"/>
    </row>
    <row r="66" spans="1:7">
      <c r="A66" s="365"/>
      <c r="B66" s="239" t="s">
        <v>81</v>
      </c>
      <c r="C66" s="203" t="s">
        <v>35</v>
      </c>
      <c r="D66" s="245"/>
      <c r="E66" s="245"/>
      <c r="F66" s="246"/>
    </row>
    <row r="67" spans="1:7" ht="14.1" customHeight="1">
      <c r="A67" s="365"/>
      <c r="B67" s="239"/>
      <c r="C67" s="203"/>
      <c r="D67" s="245"/>
      <c r="E67" s="245"/>
      <c r="F67" s="246"/>
    </row>
    <row r="68" spans="1:7" ht="31.5" customHeight="1">
      <c r="A68" s="364">
        <v>25</v>
      </c>
      <c r="B68" s="242" t="s">
        <v>82</v>
      </c>
      <c r="C68" s="202" t="s">
        <v>84</v>
      </c>
      <c r="D68" s="243">
        <v>33.380000000000003</v>
      </c>
      <c r="E68" s="243" t="s">
        <v>4</v>
      </c>
      <c r="F68" s="169"/>
      <c r="G68" s="165"/>
    </row>
    <row r="69" spans="1:7" ht="14.1" customHeight="1">
      <c r="A69" s="365"/>
      <c r="B69" s="238"/>
      <c r="C69" s="199"/>
      <c r="D69" s="245"/>
      <c r="E69" s="245"/>
      <c r="F69" s="246"/>
    </row>
    <row r="70" spans="1:7" ht="40.5" customHeight="1">
      <c r="A70" s="364">
        <v>26</v>
      </c>
      <c r="B70" s="242" t="s">
        <v>85</v>
      </c>
      <c r="C70" s="212" t="s">
        <v>86</v>
      </c>
      <c r="D70" s="243">
        <v>8.35</v>
      </c>
      <c r="E70" s="243" t="s">
        <v>4</v>
      </c>
      <c r="F70" s="169"/>
      <c r="G70" s="165"/>
    </row>
    <row r="71" spans="1:7" ht="14.1" customHeight="1">
      <c r="A71" s="365"/>
      <c r="B71" s="238"/>
      <c r="C71" s="199"/>
      <c r="D71" s="245"/>
      <c r="E71" s="245"/>
      <c r="F71" s="246"/>
    </row>
    <row r="72" spans="1:7" ht="41.25" customHeight="1">
      <c r="A72" s="364">
        <v>27</v>
      </c>
      <c r="B72" s="242" t="s">
        <v>87</v>
      </c>
      <c r="C72" s="202" t="s">
        <v>22</v>
      </c>
      <c r="D72" s="243">
        <v>166.89</v>
      </c>
      <c r="E72" s="243" t="s">
        <v>2</v>
      </c>
      <c r="F72" s="169"/>
      <c r="G72" s="165"/>
    </row>
    <row r="73" spans="1:7" ht="14.1" customHeight="1">
      <c r="A73" s="365"/>
      <c r="B73" s="238"/>
      <c r="C73" s="199"/>
      <c r="D73" s="245"/>
      <c r="E73" s="245"/>
      <c r="F73" s="246"/>
    </row>
    <row r="74" spans="1:7" ht="65.25" customHeight="1">
      <c r="A74" s="364">
        <v>28</v>
      </c>
      <c r="B74" s="242" t="s">
        <v>88</v>
      </c>
      <c r="C74" s="202" t="s">
        <v>14</v>
      </c>
      <c r="D74" s="243">
        <v>16.690000000000001</v>
      </c>
      <c r="E74" s="243" t="s">
        <v>4</v>
      </c>
      <c r="F74" s="169"/>
      <c r="G74" s="165"/>
    </row>
    <row r="75" spans="1:7" ht="14.1" customHeight="1">
      <c r="A75" s="365"/>
      <c r="B75" s="238"/>
      <c r="C75" s="199"/>
      <c r="D75" s="245"/>
      <c r="E75" s="245"/>
      <c r="F75" s="246"/>
    </row>
    <row r="76" spans="1:7" ht="45.75" customHeight="1">
      <c r="A76" s="364">
        <v>29</v>
      </c>
      <c r="B76" s="242" t="s">
        <v>89</v>
      </c>
      <c r="C76" s="209" t="s">
        <v>166</v>
      </c>
      <c r="D76" s="243">
        <v>221.03</v>
      </c>
      <c r="E76" s="243" t="s">
        <v>2</v>
      </c>
      <c r="F76" s="169"/>
      <c r="G76" s="165"/>
    </row>
    <row r="77" spans="1:7" ht="14.1" customHeight="1">
      <c r="A77" s="365"/>
      <c r="B77" s="238"/>
      <c r="C77" s="210"/>
      <c r="D77" s="245"/>
      <c r="E77" s="245"/>
      <c r="F77" s="246"/>
    </row>
    <row r="78" spans="1:7" ht="60" customHeight="1">
      <c r="A78" s="364">
        <v>30</v>
      </c>
      <c r="B78" s="242" t="s">
        <v>90</v>
      </c>
      <c r="C78" s="209" t="s">
        <v>355</v>
      </c>
      <c r="D78" s="243">
        <v>186.21</v>
      </c>
      <c r="E78" s="243" t="s">
        <v>2</v>
      </c>
      <c r="F78" s="169"/>
      <c r="G78" s="165"/>
    </row>
    <row r="79" spans="1:7" ht="14.1" customHeight="1">
      <c r="A79" s="365"/>
      <c r="B79" s="238"/>
      <c r="C79" s="210"/>
      <c r="D79" s="245"/>
      <c r="E79" s="245"/>
      <c r="F79" s="246"/>
    </row>
    <row r="80" spans="1:7" ht="56.25" customHeight="1">
      <c r="A80" s="364">
        <v>31</v>
      </c>
      <c r="B80" s="242" t="s">
        <v>91</v>
      </c>
      <c r="C80" s="209" t="s">
        <v>349</v>
      </c>
      <c r="D80" s="243">
        <v>76.17</v>
      </c>
      <c r="E80" s="243" t="s">
        <v>2</v>
      </c>
      <c r="F80" s="169"/>
      <c r="G80" s="165"/>
    </row>
    <row r="81" spans="1:7" ht="15" customHeight="1">
      <c r="A81" s="365"/>
      <c r="B81" s="247"/>
      <c r="C81" s="218"/>
      <c r="D81" s="245"/>
      <c r="E81" s="245"/>
      <c r="F81" s="246"/>
      <c r="G81" s="172"/>
    </row>
    <row r="82" spans="1:7" ht="62.25" customHeight="1">
      <c r="A82" s="364">
        <v>32</v>
      </c>
      <c r="B82" s="242" t="s">
        <v>92</v>
      </c>
      <c r="C82" s="209" t="s">
        <v>341</v>
      </c>
      <c r="D82" s="243">
        <v>43.11</v>
      </c>
      <c r="E82" s="243" t="s">
        <v>2</v>
      </c>
      <c r="F82" s="169"/>
      <c r="G82" s="165"/>
    </row>
    <row r="83" spans="1:7">
      <c r="A83" s="365"/>
      <c r="B83" s="238"/>
      <c r="C83" s="199"/>
      <c r="D83" s="245"/>
      <c r="E83" s="245"/>
      <c r="F83" s="246"/>
    </row>
    <row r="84" spans="1:7">
      <c r="A84" s="365"/>
      <c r="B84" s="239" t="s">
        <v>93</v>
      </c>
      <c r="C84" s="203" t="s">
        <v>94</v>
      </c>
      <c r="D84" s="245"/>
      <c r="E84" s="245"/>
      <c r="F84" s="246"/>
    </row>
    <row r="85" spans="1:7">
      <c r="A85" s="365"/>
      <c r="B85" s="238"/>
      <c r="C85" s="199"/>
      <c r="D85" s="245"/>
      <c r="E85" s="245"/>
      <c r="F85" s="246"/>
    </row>
    <row r="86" spans="1:7" ht="53.25" customHeight="1">
      <c r="A86" s="364">
        <v>33</v>
      </c>
      <c r="B86" s="242" t="s">
        <v>95</v>
      </c>
      <c r="C86" s="209" t="s">
        <v>97</v>
      </c>
      <c r="D86" s="243">
        <v>121.4</v>
      </c>
      <c r="E86" s="243" t="s">
        <v>2</v>
      </c>
      <c r="F86" s="169"/>
      <c r="G86" s="165"/>
    </row>
    <row r="87" spans="1:7">
      <c r="A87" s="365"/>
      <c r="B87" s="238"/>
      <c r="C87" s="199"/>
      <c r="D87" s="245"/>
      <c r="E87" s="245"/>
      <c r="F87" s="246"/>
    </row>
    <row r="88" spans="1:7" ht="30" customHeight="1">
      <c r="A88" s="364">
        <v>34</v>
      </c>
      <c r="B88" s="242" t="s">
        <v>96</v>
      </c>
      <c r="C88" s="209" t="s">
        <v>98</v>
      </c>
      <c r="D88" s="243">
        <v>1.04</v>
      </c>
      <c r="E88" s="243" t="s">
        <v>4</v>
      </c>
      <c r="F88" s="169"/>
      <c r="G88" s="165"/>
    </row>
    <row r="89" spans="1:7">
      <c r="A89" s="365"/>
      <c r="B89" s="238"/>
      <c r="C89" s="199"/>
      <c r="D89" s="245"/>
      <c r="E89" s="245"/>
      <c r="F89" s="246"/>
    </row>
    <row r="90" spans="1:7">
      <c r="A90" s="365"/>
      <c r="B90" s="239" t="s">
        <v>103</v>
      </c>
      <c r="C90" s="203" t="s">
        <v>34</v>
      </c>
      <c r="D90" s="245"/>
      <c r="E90" s="245"/>
      <c r="F90" s="246"/>
      <c r="G90" s="181"/>
    </row>
    <row r="91" spans="1:7">
      <c r="A91" s="365"/>
      <c r="B91" s="239"/>
      <c r="C91" s="203"/>
      <c r="D91" s="245"/>
      <c r="E91" s="245"/>
      <c r="F91" s="246"/>
      <c r="G91" s="181"/>
    </row>
    <row r="92" spans="1:7" ht="54" customHeight="1">
      <c r="A92" s="364">
        <v>35</v>
      </c>
      <c r="B92" s="242" t="s">
        <v>104</v>
      </c>
      <c r="C92" s="202" t="s">
        <v>105</v>
      </c>
      <c r="D92" s="243">
        <v>5022.0200000000004</v>
      </c>
      <c r="E92" s="243" t="s">
        <v>7</v>
      </c>
      <c r="F92" s="169"/>
      <c r="G92" s="165"/>
    </row>
    <row r="93" spans="1:7">
      <c r="A93" s="365"/>
      <c r="B93" s="238"/>
      <c r="C93" s="199"/>
      <c r="D93" s="245"/>
      <c r="E93" s="245"/>
      <c r="F93" s="246"/>
    </row>
    <row r="94" spans="1:7" ht="29.25" customHeight="1">
      <c r="A94" s="364">
        <v>36</v>
      </c>
      <c r="B94" s="242" t="s">
        <v>106</v>
      </c>
      <c r="C94" s="202" t="s">
        <v>19</v>
      </c>
      <c r="D94" s="243">
        <v>451.48</v>
      </c>
      <c r="E94" s="243" t="s">
        <v>7</v>
      </c>
      <c r="F94" s="169"/>
      <c r="G94" s="165"/>
    </row>
    <row r="95" spans="1:7">
      <c r="A95" s="365"/>
      <c r="B95" s="238"/>
      <c r="C95" s="207"/>
      <c r="D95" s="245"/>
      <c r="E95" s="245"/>
      <c r="F95" s="246"/>
    </row>
    <row r="96" spans="1:7" ht="30.75" customHeight="1">
      <c r="A96" s="364">
        <v>37</v>
      </c>
      <c r="B96" s="242" t="s">
        <v>107</v>
      </c>
      <c r="C96" s="202" t="s">
        <v>12</v>
      </c>
      <c r="D96" s="243">
        <v>217.86</v>
      </c>
      <c r="E96" s="243" t="s">
        <v>7</v>
      </c>
      <c r="F96" s="169"/>
      <c r="G96" s="165"/>
    </row>
    <row r="97" spans="1:7">
      <c r="A97" s="365"/>
      <c r="B97" s="238"/>
      <c r="C97" s="207"/>
      <c r="D97" s="245"/>
      <c r="E97" s="245"/>
      <c r="F97" s="246"/>
    </row>
    <row r="98" spans="1:7" ht="57.75" customHeight="1">
      <c r="A98" s="364">
        <v>38</v>
      </c>
      <c r="B98" s="242" t="s">
        <v>108</v>
      </c>
      <c r="C98" s="202" t="s">
        <v>109</v>
      </c>
      <c r="D98" s="243">
        <v>3049.61</v>
      </c>
      <c r="E98" s="243" t="s">
        <v>7</v>
      </c>
      <c r="F98" s="169"/>
      <c r="G98" s="165"/>
    </row>
    <row r="99" spans="1:7">
      <c r="A99" s="365"/>
      <c r="B99" s="238"/>
      <c r="C99" s="205"/>
      <c r="D99" s="245"/>
      <c r="E99" s="245"/>
      <c r="F99" s="246"/>
    </row>
    <row r="100" spans="1:7" ht="45" customHeight="1">
      <c r="A100" s="364">
        <v>39</v>
      </c>
      <c r="B100" s="242" t="s">
        <v>172</v>
      </c>
      <c r="C100" s="202" t="s">
        <v>173</v>
      </c>
      <c r="D100" s="243">
        <v>41.35</v>
      </c>
      <c r="E100" s="243" t="s">
        <v>6</v>
      </c>
      <c r="F100" s="169"/>
      <c r="G100" s="165"/>
    </row>
    <row r="101" spans="1:7">
      <c r="A101" s="365"/>
      <c r="B101" s="239"/>
      <c r="C101" s="203"/>
      <c r="D101" s="245"/>
      <c r="E101" s="245"/>
      <c r="F101" s="246"/>
      <c r="G101" s="184"/>
    </row>
    <row r="102" spans="1:7">
      <c r="A102" s="365"/>
      <c r="B102" s="239" t="s">
        <v>110</v>
      </c>
      <c r="C102" s="203" t="s">
        <v>36</v>
      </c>
      <c r="D102" s="245"/>
      <c r="E102" s="245"/>
      <c r="F102" s="246"/>
      <c r="G102" s="184"/>
    </row>
    <row r="103" spans="1:7">
      <c r="A103" s="365"/>
      <c r="B103" s="238"/>
      <c r="C103" s="199"/>
      <c r="D103" s="245"/>
      <c r="E103" s="245"/>
      <c r="F103" s="246"/>
    </row>
    <row r="104" spans="1:7" ht="51.75" customHeight="1">
      <c r="A104" s="364">
        <v>40</v>
      </c>
      <c r="B104" s="242" t="s">
        <v>111</v>
      </c>
      <c r="C104" s="202" t="s">
        <v>186</v>
      </c>
      <c r="D104" s="243">
        <v>360.64</v>
      </c>
      <c r="E104" s="243" t="s">
        <v>2</v>
      </c>
      <c r="F104" s="169"/>
      <c r="G104" s="165"/>
    </row>
    <row r="105" spans="1:7" ht="71.25" customHeight="1">
      <c r="A105" s="364">
        <v>41</v>
      </c>
      <c r="B105" s="242" t="s">
        <v>112</v>
      </c>
      <c r="C105" s="202" t="s">
        <v>383</v>
      </c>
      <c r="D105" s="243">
        <v>81.209999999999994</v>
      </c>
      <c r="E105" s="243" t="s">
        <v>6</v>
      </c>
      <c r="F105" s="169"/>
      <c r="G105" s="165"/>
    </row>
    <row r="106" spans="1:7">
      <c r="A106" s="365"/>
      <c r="B106" s="238"/>
      <c r="C106" s="207"/>
      <c r="D106" s="245"/>
      <c r="E106" s="245"/>
      <c r="F106" s="246"/>
    </row>
    <row r="107" spans="1:7" ht="39" customHeight="1">
      <c r="A107" s="364">
        <v>42</v>
      </c>
      <c r="B107" s="242" t="s">
        <v>113</v>
      </c>
      <c r="C107" s="202" t="s">
        <v>8</v>
      </c>
      <c r="D107" s="243">
        <v>91.99</v>
      </c>
      <c r="E107" s="243" t="s">
        <v>6</v>
      </c>
      <c r="F107" s="169"/>
      <c r="G107" s="165"/>
    </row>
    <row r="108" spans="1:7">
      <c r="A108" s="365"/>
      <c r="B108" s="238"/>
      <c r="C108" s="199"/>
      <c r="D108" s="245"/>
      <c r="E108" s="245"/>
      <c r="F108" s="246"/>
    </row>
    <row r="109" spans="1:7">
      <c r="A109" s="365"/>
      <c r="B109" s="239" t="s">
        <v>114</v>
      </c>
      <c r="C109" s="203" t="s">
        <v>37</v>
      </c>
      <c r="D109" s="245"/>
      <c r="E109" s="245"/>
      <c r="F109" s="246"/>
      <c r="G109" s="184"/>
    </row>
    <row r="110" spans="1:7">
      <c r="A110" s="365"/>
      <c r="B110" s="239"/>
      <c r="C110" s="203"/>
      <c r="D110" s="245"/>
      <c r="E110" s="245"/>
      <c r="F110" s="246"/>
      <c r="G110" s="184"/>
    </row>
    <row r="111" spans="1:7" ht="27.75" customHeight="1">
      <c r="A111" s="364">
        <v>43</v>
      </c>
      <c r="B111" s="242" t="s">
        <v>115</v>
      </c>
      <c r="C111" s="196" t="s">
        <v>11</v>
      </c>
      <c r="D111" s="243">
        <v>350.19</v>
      </c>
      <c r="E111" s="243" t="s">
        <v>2</v>
      </c>
      <c r="F111" s="169"/>
      <c r="G111" s="165"/>
    </row>
    <row r="112" spans="1:7">
      <c r="A112" s="365"/>
      <c r="B112" s="238"/>
      <c r="C112" s="207"/>
      <c r="D112" s="245"/>
      <c r="E112" s="245"/>
      <c r="F112" s="246"/>
    </row>
    <row r="113" spans="1:7" ht="30">
      <c r="A113" s="366">
        <v>44</v>
      </c>
      <c r="B113" s="250" t="s">
        <v>116</v>
      </c>
      <c r="C113" s="251" t="s">
        <v>378</v>
      </c>
      <c r="D113" s="243">
        <v>1221.69</v>
      </c>
      <c r="E113" s="243" t="s">
        <v>2</v>
      </c>
      <c r="F113" s="169"/>
      <c r="G113" s="252"/>
    </row>
    <row r="114" spans="1:7">
      <c r="A114" s="365"/>
      <c r="B114" s="238"/>
      <c r="C114" s="207"/>
      <c r="D114" s="245"/>
      <c r="E114" s="245"/>
      <c r="F114" s="246"/>
    </row>
    <row r="115" spans="1:7" ht="33.75" customHeight="1">
      <c r="A115" s="364">
        <v>45</v>
      </c>
      <c r="B115" s="242" t="s">
        <v>117</v>
      </c>
      <c r="C115" s="202" t="s">
        <v>379</v>
      </c>
      <c r="D115" s="243">
        <v>408.9</v>
      </c>
      <c r="E115" s="243" t="s">
        <v>2</v>
      </c>
      <c r="F115" s="169"/>
      <c r="G115" s="165"/>
    </row>
    <row r="116" spans="1:7">
      <c r="A116" s="365"/>
      <c r="B116" s="238"/>
      <c r="C116" s="205"/>
      <c r="D116" s="245"/>
      <c r="E116" s="245"/>
      <c r="F116" s="246"/>
    </row>
    <row r="117" spans="1:7" ht="33" customHeight="1">
      <c r="A117" s="364">
        <v>46</v>
      </c>
      <c r="B117" s="242" t="s">
        <v>377</v>
      </c>
      <c r="C117" s="202" t="s">
        <v>448</v>
      </c>
      <c r="D117" s="243">
        <v>1463.53</v>
      </c>
      <c r="E117" s="243" t="s">
        <v>2</v>
      </c>
      <c r="F117" s="169"/>
      <c r="G117" s="165"/>
    </row>
    <row r="118" spans="1:7">
      <c r="A118" s="365"/>
      <c r="B118" s="238"/>
      <c r="C118" s="199"/>
      <c r="D118" s="245"/>
      <c r="E118" s="245"/>
      <c r="F118" s="246"/>
    </row>
    <row r="119" spans="1:7">
      <c r="A119" s="365"/>
      <c r="B119" s="239" t="s">
        <v>119</v>
      </c>
      <c r="C119" s="203" t="s">
        <v>38</v>
      </c>
      <c r="D119" s="245"/>
      <c r="E119" s="245"/>
      <c r="F119" s="246"/>
    </row>
    <row r="120" spans="1:7">
      <c r="A120" s="365"/>
      <c r="B120" s="238"/>
      <c r="C120" s="204"/>
      <c r="D120" s="245"/>
      <c r="E120" s="245"/>
      <c r="F120" s="246"/>
      <c r="G120" s="225"/>
    </row>
    <row r="121" spans="1:7" ht="36" customHeight="1">
      <c r="A121" s="364">
        <v>47</v>
      </c>
      <c r="B121" s="242" t="s">
        <v>120</v>
      </c>
      <c r="C121" s="209" t="s">
        <v>9</v>
      </c>
      <c r="D121" s="243">
        <v>1463.53</v>
      </c>
      <c r="E121" s="243" t="s">
        <v>2</v>
      </c>
      <c r="F121" s="169"/>
      <c r="G121" s="165"/>
    </row>
    <row r="122" spans="1:7">
      <c r="A122" s="365"/>
      <c r="B122" s="238"/>
      <c r="C122" s="199"/>
      <c r="D122" s="245"/>
      <c r="E122" s="245"/>
      <c r="F122" s="246"/>
    </row>
    <row r="123" spans="1:7" ht="33.75" customHeight="1">
      <c r="A123" s="364">
        <v>48</v>
      </c>
      <c r="B123" s="242" t="s">
        <v>121</v>
      </c>
      <c r="C123" s="209" t="s">
        <v>25</v>
      </c>
      <c r="D123" s="243">
        <v>408.9</v>
      </c>
      <c r="E123" s="243" t="s">
        <v>2</v>
      </c>
      <c r="F123" s="169"/>
      <c r="G123" s="165"/>
    </row>
    <row r="124" spans="1:7">
      <c r="A124" s="365"/>
      <c r="B124" s="238"/>
      <c r="C124" s="199"/>
      <c r="D124" s="245"/>
      <c r="E124" s="245"/>
      <c r="F124" s="246"/>
    </row>
    <row r="125" spans="1:7" ht="23.25" customHeight="1">
      <c r="A125" s="364">
        <v>49</v>
      </c>
      <c r="B125" s="242" t="s">
        <v>122</v>
      </c>
      <c r="C125" s="209" t="s">
        <v>13</v>
      </c>
      <c r="D125" s="243">
        <v>146.13999999999999</v>
      </c>
      <c r="E125" s="243" t="s">
        <v>2</v>
      </c>
      <c r="F125" s="169"/>
      <c r="G125" s="165"/>
    </row>
    <row r="126" spans="1:7" ht="15" customHeight="1">
      <c r="A126" s="365"/>
      <c r="B126" s="247"/>
      <c r="C126" s="218"/>
      <c r="D126" s="245"/>
      <c r="E126" s="245"/>
      <c r="F126" s="246"/>
      <c r="G126" s="172"/>
    </row>
    <row r="127" spans="1:7" ht="33" customHeight="1">
      <c r="A127" s="364">
        <v>50</v>
      </c>
      <c r="B127" s="242" t="s">
        <v>123</v>
      </c>
      <c r="C127" s="209" t="s">
        <v>5</v>
      </c>
      <c r="D127" s="243">
        <v>146.13999999999999</v>
      </c>
      <c r="E127" s="243" t="s">
        <v>2</v>
      </c>
      <c r="F127" s="169"/>
      <c r="G127" s="165"/>
    </row>
    <row r="128" spans="1:7">
      <c r="A128" s="365"/>
      <c r="B128" s="238"/>
      <c r="C128" s="207"/>
      <c r="D128" s="245"/>
      <c r="E128" s="245"/>
      <c r="F128" s="246"/>
    </row>
    <row r="129" spans="1:7" ht="38.25" customHeight="1">
      <c r="A129" s="364">
        <v>51</v>
      </c>
      <c r="B129" s="242" t="s">
        <v>124</v>
      </c>
      <c r="C129" s="209" t="s">
        <v>15</v>
      </c>
      <c r="D129" s="243">
        <v>265.95</v>
      </c>
      <c r="E129" s="243" t="s">
        <v>2</v>
      </c>
      <c r="F129" s="169"/>
      <c r="G129" s="165"/>
    </row>
    <row r="130" spans="1:7" ht="34.5" customHeight="1">
      <c r="A130" s="364">
        <v>52</v>
      </c>
      <c r="B130" s="242" t="s">
        <v>132</v>
      </c>
      <c r="C130" s="209" t="s">
        <v>133</v>
      </c>
      <c r="D130" s="243">
        <v>14.63</v>
      </c>
      <c r="E130" s="243" t="s">
        <v>2</v>
      </c>
      <c r="F130" s="169"/>
      <c r="G130" s="165"/>
    </row>
    <row r="131" spans="1:7">
      <c r="A131" s="365"/>
      <c r="B131" s="238"/>
      <c r="C131" s="210"/>
      <c r="D131" s="245"/>
      <c r="E131" s="245"/>
      <c r="F131" s="246"/>
    </row>
    <row r="132" spans="1:7" ht="30">
      <c r="A132" s="364">
        <v>53</v>
      </c>
      <c r="B132" s="242" t="s">
        <v>337</v>
      </c>
      <c r="C132" s="209" t="s">
        <v>338</v>
      </c>
      <c r="D132" s="259">
        <v>1221.69</v>
      </c>
      <c r="E132" s="259" t="s">
        <v>2</v>
      </c>
      <c r="F132" s="260"/>
      <c r="G132" s="165"/>
    </row>
    <row r="133" spans="1:7">
      <c r="A133" s="365"/>
      <c r="B133" s="238"/>
      <c r="C133" s="215"/>
      <c r="D133" s="245"/>
      <c r="E133" s="245"/>
      <c r="F133" s="246"/>
    </row>
    <row r="134" spans="1:7">
      <c r="A134" s="365"/>
      <c r="B134" s="239" t="s">
        <v>125</v>
      </c>
      <c r="C134" s="203" t="s">
        <v>39</v>
      </c>
      <c r="D134" s="245"/>
      <c r="E134" s="245"/>
      <c r="F134" s="246"/>
      <c r="G134" s="187"/>
    </row>
    <row r="135" spans="1:7">
      <c r="A135" s="365"/>
      <c r="B135" s="238"/>
      <c r="C135" s="199"/>
      <c r="D135" s="245"/>
      <c r="E135" s="245"/>
      <c r="F135" s="246"/>
    </row>
    <row r="136" spans="1:7" ht="72.75" customHeight="1">
      <c r="A136" s="364">
        <v>54</v>
      </c>
      <c r="B136" s="242" t="s">
        <v>126</v>
      </c>
      <c r="C136" s="209" t="s">
        <v>10</v>
      </c>
      <c r="D136" s="243">
        <v>165.9</v>
      </c>
      <c r="E136" s="243" t="s">
        <v>2</v>
      </c>
      <c r="F136" s="169"/>
      <c r="G136" s="165"/>
    </row>
    <row r="137" spans="1:7">
      <c r="A137" s="365"/>
      <c r="B137" s="238"/>
      <c r="C137" s="199"/>
      <c r="D137" s="245"/>
      <c r="E137" s="245"/>
      <c r="F137" s="246"/>
    </row>
    <row r="138" spans="1:7" ht="77.25" customHeight="1">
      <c r="A138" s="364">
        <v>55</v>
      </c>
      <c r="B138" s="242" t="s">
        <v>127</v>
      </c>
      <c r="C138" s="209" t="s">
        <v>380</v>
      </c>
      <c r="D138" s="243">
        <v>104.95</v>
      </c>
      <c r="E138" s="243" t="s">
        <v>6</v>
      </c>
      <c r="F138" s="169"/>
      <c r="G138" s="165"/>
    </row>
    <row r="139" spans="1:7">
      <c r="A139" s="365"/>
      <c r="B139" s="238"/>
      <c r="C139" s="199"/>
      <c r="D139" s="245"/>
      <c r="E139" s="245"/>
      <c r="F139" s="246"/>
    </row>
    <row r="140" spans="1:7">
      <c r="A140" s="365"/>
      <c r="B140" s="239" t="s">
        <v>137</v>
      </c>
      <c r="C140" s="203" t="s">
        <v>136</v>
      </c>
      <c r="D140" s="245"/>
      <c r="E140" s="245"/>
      <c r="F140" s="246"/>
    </row>
    <row r="141" spans="1:7">
      <c r="A141" s="365"/>
      <c r="B141" s="235"/>
      <c r="C141" s="204"/>
      <c r="D141" s="245"/>
      <c r="E141" s="245"/>
      <c r="F141" s="246"/>
    </row>
    <row r="142" spans="1:7" ht="32.25" customHeight="1">
      <c r="A142" s="364">
        <v>56</v>
      </c>
      <c r="B142" s="242" t="s">
        <v>160</v>
      </c>
      <c r="C142" s="196" t="s">
        <v>410</v>
      </c>
      <c r="D142" s="243">
        <v>4</v>
      </c>
      <c r="E142" s="243" t="s">
        <v>1</v>
      </c>
      <c r="F142" s="169"/>
      <c r="G142" s="165"/>
    </row>
    <row r="143" spans="1:7">
      <c r="A143" s="365"/>
      <c r="B143" s="235"/>
      <c r="C143" s="204"/>
      <c r="D143" s="245"/>
      <c r="E143" s="245"/>
      <c r="F143" s="246"/>
    </row>
    <row r="144" spans="1:7" ht="36.75" customHeight="1">
      <c r="A144" s="364">
        <v>57</v>
      </c>
      <c r="B144" s="242" t="s">
        <v>177</v>
      </c>
      <c r="C144" s="196" t="s">
        <v>411</v>
      </c>
      <c r="D144" s="243">
        <v>24</v>
      </c>
      <c r="E144" s="243" t="s">
        <v>1</v>
      </c>
      <c r="F144" s="169"/>
      <c r="G144" s="165"/>
    </row>
    <row r="145" spans="1:7">
      <c r="A145" s="365"/>
      <c r="B145" s="238"/>
      <c r="C145" s="199"/>
      <c r="D145" s="245"/>
      <c r="E145" s="245"/>
      <c r="F145" s="246"/>
    </row>
    <row r="146" spans="1:7" ht="36.75" customHeight="1">
      <c r="A146" s="364">
        <v>58</v>
      </c>
      <c r="B146" s="242" t="s">
        <v>165</v>
      </c>
      <c r="C146" s="196" t="s">
        <v>412</v>
      </c>
      <c r="D146" s="243">
        <v>8</v>
      </c>
      <c r="E146" s="243" t="s">
        <v>1</v>
      </c>
      <c r="F146" s="169"/>
      <c r="G146" s="165"/>
    </row>
    <row r="147" spans="1:7" ht="15" customHeight="1">
      <c r="A147" s="367"/>
      <c r="B147" s="247"/>
      <c r="C147" s="206"/>
      <c r="D147" s="245"/>
      <c r="E147" s="245"/>
      <c r="F147" s="246"/>
      <c r="G147" s="172"/>
    </row>
    <row r="148" spans="1:7" ht="30">
      <c r="A148" s="364">
        <v>59</v>
      </c>
      <c r="B148" s="242" t="s">
        <v>153</v>
      </c>
      <c r="C148" s="196" t="s">
        <v>414</v>
      </c>
      <c r="D148" s="243">
        <v>4</v>
      </c>
      <c r="E148" s="243" t="s">
        <v>1</v>
      </c>
      <c r="F148" s="169"/>
      <c r="G148" s="165"/>
    </row>
    <row r="149" spans="1:7">
      <c r="A149" s="365"/>
      <c r="B149" s="238"/>
      <c r="C149" s="199"/>
      <c r="D149" s="245"/>
      <c r="E149" s="245"/>
      <c r="F149" s="246"/>
    </row>
    <row r="150" spans="1:7" ht="42.75" customHeight="1">
      <c r="A150" s="364">
        <v>60</v>
      </c>
      <c r="B150" s="253" t="s">
        <v>154</v>
      </c>
      <c r="C150" s="254" t="s">
        <v>413</v>
      </c>
      <c r="D150" s="243">
        <v>12</v>
      </c>
      <c r="E150" s="243" t="s">
        <v>1</v>
      </c>
      <c r="F150" s="169"/>
      <c r="G150" s="165"/>
    </row>
    <row r="151" spans="1:7" ht="46.5" customHeight="1">
      <c r="A151" s="364">
        <v>61</v>
      </c>
      <c r="B151" s="242" t="s">
        <v>155</v>
      </c>
      <c r="C151" s="255" t="s">
        <v>415</v>
      </c>
      <c r="D151" s="243">
        <v>12</v>
      </c>
      <c r="E151" s="243" t="s">
        <v>1</v>
      </c>
      <c r="F151" s="169"/>
      <c r="G151" s="165"/>
    </row>
    <row r="152" spans="1:7">
      <c r="A152" s="365"/>
      <c r="B152" s="238"/>
      <c r="C152" s="199"/>
      <c r="D152" s="245"/>
      <c r="E152" s="245"/>
      <c r="F152" s="246"/>
    </row>
    <row r="153" spans="1:7" ht="40.5" customHeight="1">
      <c r="A153" s="364">
        <v>62</v>
      </c>
      <c r="B153" s="242" t="s">
        <v>163</v>
      </c>
      <c r="C153" s="196" t="s">
        <v>446</v>
      </c>
      <c r="D153" s="243">
        <v>2</v>
      </c>
      <c r="E153" s="243" t="s">
        <v>1</v>
      </c>
      <c r="F153" s="169"/>
      <c r="G153" s="165"/>
    </row>
    <row r="154" spans="1:7" ht="15.75" thickBot="1">
      <c r="A154" s="363"/>
      <c r="B154" s="238"/>
      <c r="C154" s="199"/>
      <c r="D154" s="245"/>
      <c r="E154" s="245"/>
      <c r="F154" s="246"/>
    </row>
    <row r="155" spans="1:7" ht="18.75" customHeight="1" thickBot="1">
      <c r="A155" s="131"/>
      <c r="B155" s="132"/>
      <c r="C155" s="133" t="s">
        <v>474</v>
      </c>
      <c r="D155" s="134">
        <v>1</v>
      </c>
      <c r="E155" s="134" t="s">
        <v>357</v>
      </c>
      <c r="F155" s="98"/>
      <c r="G155" s="256"/>
    </row>
    <row r="156" spans="1:7" ht="15.75" thickBot="1">
      <c r="A156" s="135"/>
      <c r="B156" s="113"/>
      <c r="C156" s="117"/>
      <c r="D156" s="81"/>
      <c r="E156" s="80"/>
      <c r="F156" s="94"/>
      <c r="G156" s="96"/>
    </row>
    <row r="157" spans="1:7" ht="25.5" customHeight="1" thickBot="1">
      <c r="A157" s="131"/>
      <c r="B157" s="132"/>
      <c r="C157" s="136" t="s">
        <v>475</v>
      </c>
      <c r="D157" s="134">
        <v>2</v>
      </c>
      <c r="E157" s="134" t="s">
        <v>354</v>
      </c>
      <c r="F157" s="98"/>
      <c r="G157" s="163"/>
    </row>
    <row r="158" spans="1:7" ht="27" customHeight="1">
      <c r="C158" s="222"/>
      <c r="D158" s="222"/>
      <c r="E158" s="222"/>
      <c r="F158" s="222"/>
      <c r="G158" s="181"/>
    </row>
    <row r="159" spans="1:7">
      <c r="C159" s="222"/>
      <c r="D159" s="222"/>
      <c r="E159" s="222"/>
      <c r="F159" s="222"/>
      <c r="G159" s="181"/>
    </row>
    <row r="160" spans="1:7" ht="57" customHeight="1">
      <c r="C160" s="393" t="s">
        <v>466</v>
      </c>
      <c r="D160" s="393"/>
      <c r="E160" s="393"/>
      <c r="F160" s="393"/>
      <c r="G160" s="393"/>
    </row>
    <row r="161" spans="3:7">
      <c r="D161" s="257"/>
      <c r="E161" s="257"/>
      <c r="F161" s="180"/>
      <c r="G161" s="181"/>
    </row>
    <row r="162" spans="3:7">
      <c r="D162" s="257"/>
      <c r="E162" s="257"/>
      <c r="F162" s="180"/>
      <c r="G162" s="181"/>
    </row>
    <row r="163" spans="3:7">
      <c r="D163" s="257"/>
      <c r="E163" s="257"/>
      <c r="F163" s="180"/>
      <c r="G163" s="181"/>
    </row>
    <row r="164" spans="3:7">
      <c r="D164" s="257"/>
      <c r="E164" s="257"/>
      <c r="F164" s="180"/>
      <c r="G164" s="181"/>
    </row>
    <row r="165" spans="3:7">
      <c r="D165" s="257"/>
      <c r="E165" s="257"/>
      <c r="F165" s="180"/>
      <c r="G165" s="181"/>
    </row>
    <row r="166" spans="3:7">
      <c r="D166" s="257"/>
      <c r="E166" s="257"/>
      <c r="F166" s="180"/>
      <c r="G166" s="181"/>
    </row>
    <row r="168" spans="3:7">
      <c r="G168" s="227"/>
    </row>
    <row r="171" spans="3:7">
      <c r="C171" s="225"/>
    </row>
    <row r="172" spans="3:7">
      <c r="C172" s="225"/>
    </row>
    <row r="173" spans="3:7">
      <c r="C173" s="225"/>
    </row>
    <row r="174" spans="3:7">
      <c r="C174" s="225"/>
    </row>
    <row r="175" spans="3:7">
      <c r="C175" s="225"/>
    </row>
    <row r="176" spans="3:7">
      <c r="C176" s="225"/>
    </row>
    <row r="177" spans="3:3">
      <c r="C177" s="225"/>
    </row>
    <row r="179" spans="3:3">
      <c r="C179" s="225"/>
    </row>
    <row r="180" spans="3:3">
      <c r="C180" s="225"/>
    </row>
    <row r="181" spans="3:3">
      <c r="C181" s="225"/>
    </row>
    <row r="182" spans="3:3">
      <c r="C182" s="225"/>
    </row>
    <row r="183" spans="3:3">
      <c r="C183" s="225"/>
    </row>
    <row r="184" spans="3:3">
      <c r="C184" s="225"/>
    </row>
    <row r="185" spans="3:3">
      <c r="C185" s="225"/>
    </row>
    <row r="186" spans="3:3">
      <c r="C186" s="225"/>
    </row>
    <row r="187" spans="3:3">
      <c r="C187" s="225"/>
    </row>
    <row r="188" spans="3:3">
      <c r="C188" s="225"/>
    </row>
  </sheetData>
  <sheetProtection password="CC3D" sheet="1" objects="1" scenarios="1"/>
  <mergeCells count="6">
    <mergeCell ref="C160:G160"/>
    <mergeCell ref="A1:G1"/>
    <mergeCell ref="A2:G2"/>
    <mergeCell ref="A3:G3"/>
    <mergeCell ref="A5:C5"/>
    <mergeCell ref="A6:C6"/>
  </mergeCells>
  <phoneticPr fontId="2" type="noConversion"/>
  <pageMargins left="0.5" right="0.2" top="0.3" bottom="0.5" header="0.17" footer="0.17"/>
  <pageSetup scale="90" orientation="landscape" r:id="rId1"/>
  <headerFooter>
    <oddFooter>&amp;C&amp;"Times New Roman,Regular"Page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52"/>
  <sheetViews>
    <sheetView topLeftCell="A136" zoomScaleSheetLayoutView="100" workbookViewId="0">
      <selection activeCell="C152" sqref="C152"/>
    </sheetView>
  </sheetViews>
  <sheetFormatPr defaultColWidth="8.42578125" defaultRowHeight="15"/>
  <cols>
    <col min="1" max="1" width="6.28515625" style="83" customWidth="1"/>
    <col min="2" max="2" width="12.140625" style="85" customWidth="1"/>
    <col min="3" max="3" width="74" style="95" customWidth="1"/>
    <col min="4" max="4" width="13.28515625" style="102" customWidth="1"/>
    <col min="5" max="5" width="10.140625" style="85" customWidth="1"/>
    <col min="6" max="6" width="14.140625" style="85" customWidth="1"/>
    <col min="7" max="7" width="22.28515625" style="103" customWidth="1"/>
    <col min="8" max="8" width="8.7109375" style="83" bestFit="1" customWidth="1"/>
    <col min="9" max="16384" width="8.42578125" style="83"/>
  </cols>
  <sheetData>
    <row r="1" spans="1:7" s="82" customFormat="1" ht="19.5">
      <c r="A1" s="387" t="s">
        <v>352</v>
      </c>
      <c r="B1" s="401"/>
      <c r="C1" s="401"/>
      <c r="D1" s="401"/>
      <c r="E1" s="401"/>
      <c r="F1" s="401"/>
      <c r="G1" s="401"/>
    </row>
    <row r="2" spans="1:7" s="82" customFormat="1">
      <c r="A2" s="402" t="s">
        <v>351</v>
      </c>
      <c r="B2" s="403"/>
      <c r="C2" s="403"/>
      <c r="D2" s="403"/>
      <c r="E2" s="403"/>
      <c r="F2" s="403"/>
      <c r="G2" s="403"/>
    </row>
    <row r="3" spans="1:7" s="31" customFormat="1">
      <c r="A3" s="390" t="s">
        <v>189</v>
      </c>
      <c r="B3" s="389"/>
      <c r="C3" s="389"/>
      <c r="D3" s="389"/>
      <c r="E3" s="389"/>
      <c r="F3" s="389"/>
      <c r="G3" s="389"/>
    </row>
    <row r="4" spans="1:7">
      <c r="B4" s="83"/>
      <c r="C4" s="83"/>
      <c r="D4" s="84"/>
      <c r="E4" s="84"/>
      <c r="G4" s="86"/>
    </row>
    <row r="5" spans="1:7" ht="15" customHeight="1">
      <c r="A5" s="391" t="s">
        <v>179</v>
      </c>
      <c r="B5" s="392"/>
      <c r="C5" s="392"/>
      <c r="D5" s="15"/>
      <c r="F5" s="87"/>
      <c r="G5" s="86"/>
    </row>
    <row r="6" spans="1:7" ht="15.75" customHeight="1" thickBot="1">
      <c r="A6" s="404" t="s">
        <v>181</v>
      </c>
      <c r="B6" s="405"/>
      <c r="C6" s="405"/>
      <c r="D6" s="88"/>
      <c r="F6" s="87"/>
      <c r="G6" s="86"/>
    </row>
    <row r="7" spans="1:7" s="90" customFormat="1" ht="18.75" customHeight="1" thickBot="1">
      <c r="A7" s="104" t="s">
        <v>358</v>
      </c>
      <c r="B7" s="105" t="s">
        <v>26</v>
      </c>
      <c r="C7" s="106" t="s">
        <v>27</v>
      </c>
      <c r="D7" s="107" t="s">
        <v>28</v>
      </c>
      <c r="E7" s="105" t="s">
        <v>0</v>
      </c>
      <c r="F7" s="89" t="s">
        <v>356</v>
      </c>
      <c r="G7" s="89" t="s">
        <v>361</v>
      </c>
    </row>
    <row r="8" spans="1:7">
      <c r="A8" s="108"/>
      <c r="B8" s="109" t="s">
        <v>29</v>
      </c>
      <c r="C8" s="110" t="s">
        <v>30</v>
      </c>
      <c r="D8" s="16"/>
      <c r="E8" s="111"/>
      <c r="F8" s="91"/>
      <c r="G8" s="92"/>
    </row>
    <row r="9" spans="1:7">
      <c r="A9" s="108"/>
      <c r="B9" s="109"/>
      <c r="C9" s="110"/>
      <c r="D9" s="16"/>
      <c r="E9" s="111"/>
      <c r="F9" s="91"/>
      <c r="G9" s="92"/>
    </row>
    <row r="10" spans="1:7" s="93" customFormat="1" ht="45" customHeight="1">
      <c r="A10" s="112">
        <v>1</v>
      </c>
      <c r="B10" s="112" t="s">
        <v>31</v>
      </c>
      <c r="C10" s="11" t="s">
        <v>41</v>
      </c>
      <c r="D10" s="261">
        <v>1000</v>
      </c>
      <c r="E10" s="262" t="s">
        <v>4</v>
      </c>
      <c r="F10" s="179"/>
      <c r="G10" s="263"/>
    </row>
    <row r="11" spans="1:7">
      <c r="A11" s="113"/>
      <c r="B11" s="114"/>
      <c r="C11" s="115"/>
      <c r="D11" s="237"/>
      <c r="E11" s="238"/>
      <c r="F11" s="166"/>
      <c r="G11" s="189"/>
    </row>
    <row r="12" spans="1:7" ht="47.25" customHeight="1">
      <c r="A12" s="112">
        <v>2</v>
      </c>
      <c r="B12" s="112" t="s">
        <v>42</v>
      </c>
      <c r="C12" s="116" t="s">
        <v>40</v>
      </c>
      <c r="D12" s="261">
        <v>104.54</v>
      </c>
      <c r="E12" s="262" t="s">
        <v>4</v>
      </c>
      <c r="F12" s="182"/>
      <c r="G12" s="263"/>
    </row>
    <row r="13" spans="1:7">
      <c r="A13" s="113"/>
      <c r="B13" s="113"/>
      <c r="C13" s="117"/>
      <c r="D13" s="237"/>
      <c r="E13" s="238"/>
      <c r="F13" s="166"/>
      <c r="G13" s="189"/>
    </row>
    <row r="14" spans="1:7" ht="35.25" customHeight="1">
      <c r="A14" s="112">
        <v>3</v>
      </c>
      <c r="B14" s="112" t="s">
        <v>44</v>
      </c>
      <c r="C14" s="11" t="s">
        <v>17</v>
      </c>
      <c r="D14" s="261">
        <v>50.83</v>
      </c>
      <c r="E14" s="262" t="s">
        <v>4</v>
      </c>
      <c r="F14" s="182"/>
      <c r="G14" s="263"/>
    </row>
    <row r="15" spans="1:7">
      <c r="A15" s="113"/>
      <c r="B15" s="113"/>
      <c r="C15" s="3"/>
      <c r="D15" s="237"/>
      <c r="E15" s="238"/>
      <c r="F15" s="166"/>
      <c r="G15" s="189"/>
    </row>
    <row r="16" spans="1:7" ht="33.75" customHeight="1">
      <c r="A16" s="112">
        <v>4</v>
      </c>
      <c r="B16" s="112" t="s">
        <v>45</v>
      </c>
      <c r="C16" s="118" t="s">
        <v>43</v>
      </c>
      <c r="D16" s="261">
        <v>38.25</v>
      </c>
      <c r="E16" s="262" t="s">
        <v>4</v>
      </c>
      <c r="F16" s="185"/>
      <c r="G16" s="263"/>
    </row>
    <row r="17" spans="1:7">
      <c r="A17" s="113"/>
      <c r="B17" s="113"/>
      <c r="C17" s="117"/>
      <c r="D17" s="237"/>
      <c r="E17" s="238"/>
      <c r="F17" s="166"/>
      <c r="G17" s="264"/>
    </row>
    <row r="18" spans="1:7">
      <c r="A18" s="113"/>
      <c r="B18" s="109" t="s">
        <v>46</v>
      </c>
      <c r="C18" s="4" t="s">
        <v>32</v>
      </c>
      <c r="D18" s="237"/>
      <c r="E18" s="238"/>
      <c r="F18" s="166"/>
      <c r="G18" s="167"/>
    </row>
    <row r="19" spans="1:7">
      <c r="A19" s="113"/>
      <c r="B19" s="113"/>
      <c r="C19" s="6"/>
      <c r="D19" s="237"/>
      <c r="E19" s="238"/>
      <c r="F19" s="166"/>
      <c r="G19" s="265"/>
    </row>
    <row r="20" spans="1:7" ht="48.75" customHeight="1">
      <c r="A20" s="112">
        <v>5</v>
      </c>
      <c r="B20" s="112" t="s">
        <v>48</v>
      </c>
      <c r="C20" s="116" t="s">
        <v>131</v>
      </c>
      <c r="D20" s="261">
        <v>7.81</v>
      </c>
      <c r="E20" s="266" t="s">
        <v>4</v>
      </c>
      <c r="F20" s="182"/>
      <c r="G20" s="263"/>
    </row>
    <row r="21" spans="1:7">
      <c r="A21" s="113"/>
      <c r="B21" s="113"/>
      <c r="C21" s="119"/>
      <c r="D21" s="237"/>
      <c r="E21" s="238"/>
      <c r="F21" s="166"/>
      <c r="G21" s="264"/>
    </row>
    <row r="22" spans="1:7">
      <c r="A22" s="113"/>
      <c r="B22" s="109" t="s">
        <v>51</v>
      </c>
      <c r="C22" s="4" t="s">
        <v>33</v>
      </c>
      <c r="D22" s="237"/>
      <c r="E22" s="238"/>
      <c r="F22" s="166"/>
      <c r="G22" s="167"/>
    </row>
    <row r="23" spans="1:7">
      <c r="A23" s="113"/>
      <c r="B23" s="109"/>
      <c r="C23" s="4"/>
      <c r="D23" s="237"/>
      <c r="E23" s="238"/>
      <c r="F23" s="166"/>
      <c r="G23" s="265"/>
    </row>
    <row r="24" spans="1:7" ht="54" customHeight="1">
      <c r="A24" s="112">
        <v>6</v>
      </c>
      <c r="B24" s="112" t="s">
        <v>52</v>
      </c>
      <c r="C24" s="116" t="s">
        <v>54</v>
      </c>
      <c r="D24" s="261">
        <v>13.39</v>
      </c>
      <c r="E24" s="266" t="s">
        <v>4</v>
      </c>
      <c r="F24" s="182"/>
      <c r="G24" s="263"/>
    </row>
    <row r="25" spans="1:7">
      <c r="A25" s="113"/>
      <c r="B25" s="113"/>
      <c r="C25" s="119"/>
      <c r="D25" s="237"/>
      <c r="E25" s="238"/>
      <c r="F25" s="166"/>
      <c r="G25" s="189"/>
    </row>
    <row r="26" spans="1:7" ht="60.75" customHeight="1">
      <c r="A26" s="112">
        <v>7</v>
      </c>
      <c r="B26" s="112" t="s">
        <v>53</v>
      </c>
      <c r="C26" s="116" t="s">
        <v>56</v>
      </c>
      <c r="D26" s="261">
        <v>10.25</v>
      </c>
      <c r="E26" s="266" t="s">
        <v>4</v>
      </c>
      <c r="F26" s="182"/>
      <c r="G26" s="263"/>
    </row>
    <row r="27" spans="1:7" ht="59.25" customHeight="1">
      <c r="A27" s="112">
        <v>8</v>
      </c>
      <c r="B27" s="120" t="s">
        <v>55</v>
      </c>
      <c r="C27" s="116" t="s">
        <v>57</v>
      </c>
      <c r="D27" s="261">
        <v>8.41</v>
      </c>
      <c r="E27" s="266" t="s">
        <v>4</v>
      </c>
      <c r="F27" s="182"/>
      <c r="G27" s="263"/>
    </row>
    <row r="28" spans="1:7">
      <c r="A28" s="113"/>
      <c r="B28" s="113"/>
      <c r="C28" s="117"/>
      <c r="D28" s="237"/>
      <c r="E28" s="238"/>
      <c r="F28" s="166"/>
      <c r="G28" s="189"/>
    </row>
    <row r="29" spans="1:7" ht="59.25" customHeight="1">
      <c r="A29" s="112">
        <v>9</v>
      </c>
      <c r="B29" s="120" t="s">
        <v>58</v>
      </c>
      <c r="C29" s="116" t="s">
        <v>59</v>
      </c>
      <c r="D29" s="261">
        <v>19.98</v>
      </c>
      <c r="E29" s="266" t="s">
        <v>4</v>
      </c>
      <c r="F29" s="185"/>
      <c r="G29" s="263"/>
    </row>
    <row r="30" spans="1:7">
      <c r="A30" s="113"/>
      <c r="B30" s="113"/>
      <c r="C30" s="117"/>
      <c r="D30" s="237"/>
      <c r="E30" s="238"/>
      <c r="F30" s="166"/>
      <c r="G30" s="189"/>
    </row>
    <row r="31" spans="1:7" ht="51.75" customHeight="1">
      <c r="A31" s="112">
        <v>10</v>
      </c>
      <c r="B31" s="120" t="s">
        <v>63</v>
      </c>
      <c r="C31" s="118" t="s">
        <v>62</v>
      </c>
      <c r="D31" s="261">
        <v>7604.33</v>
      </c>
      <c r="E31" s="262" t="s">
        <v>7</v>
      </c>
      <c r="F31" s="182"/>
      <c r="G31" s="263"/>
    </row>
    <row r="32" spans="1:7">
      <c r="A32" s="113"/>
      <c r="B32" s="113"/>
      <c r="C32" s="117"/>
      <c r="D32" s="237"/>
      <c r="E32" s="238"/>
      <c r="F32" s="166"/>
      <c r="G32" s="189"/>
    </row>
    <row r="33" spans="1:7" ht="46.5" customHeight="1">
      <c r="A33" s="112">
        <v>11</v>
      </c>
      <c r="B33" s="120" t="s">
        <v>64</v>
      </c>
      <c r="C33" s="116" t="s">
        <v>18</v>
      </c>
      <c r="D33" s="261">
        <v>34.56</v>
      </c>
      <c r="E33" s="262" t="s">
        <v>2</v>
      </c>
      <c r="F33" s="182"/>
      <c r="G33" s="263"/>
    </row>
    <row r="34" spans="1:7">
      <c r="A34" s="113"/>
      <c r="B34" s="113"/>
      <c r="C34" s="119"/>
      <c r="D34" s="237"/>
      <c r="E34" s="238"/>
      <c r="F34" s="173"/>
      <c r="G34" s="189"/>
    </row>
    <row r="35" spans="1:7" ht="42" customHeight="1">
      <c r="A35" s="112">
        <v>12</v>
      </c>
      <c r="B35" s="120" t="s">
        <v>65</v>
      </c>
      <c r="C35" s="116" t="s">
        <v>70</v>
      </c>
      <c r="D35" s="261">
        <v>135.88</v>
      </c>
      <c r="E35" s="262" t="s">
        <v>2</v>
      </c>
      <c r="F35" s="182"/>
      <c r="G35" s="263"/>
    </row>
    <row r="36" spans="1:7">
      <c r="A36" s="113"/>
      <c r="B36" s="113"/>
      <c r="C36" s="119"/>
      <c r="D36" s="237"/>
      <c r="E36" s="238"/>
      <c r="F36" s="166"/>
      <c r="G36" s="189"/>
    </row>
    <row r="37" spans="1:7" ht="43.5" customHeight="1">
      <c r="A37" s="112">
        <v>13</v>
      </c>
      <c r="B37" s="120" t="s">
        <v>66</v>
      </c>
      <c r="C37" s="116" t="s">
        <v>71</v>
      </c>
      <c r="D37" s="261">
        <v>109.27</v>
      </c>
      <c r="E37" s="262" t="s">
        <v>2</v>
      </c>
      <c r="F37" s="182"/>
      <c r="G37" s="263"/>
    </row>
    <row r="38" spans="1:7">
      <c r="A38" s="113"/>
      <c r="B38" s="113"/>
      <c r="C38" s="119"/>
      <c r="D38" s="237"/>
      <c r="E38" s="238"/>
      <c r="F38" s="173"/>
      <c r="G38" s="189"/>
    </row>
    <row r="39" spans="1:7" ht="56.25" customHeight="1">
      <c r="A39" s="112">
        <v>14</v>
      </c>
      <c r="B39" s="120" t="s">
        <v>67</v>
      </c>
      <c r="C39" s="116" t="s">
        <v>69</v>
      </c>
      <c r="D39" s="261">
        <v>133.19</v>
      </c>
      <c r="E39" s="262" t="s">
        <v>2</v>
      </c>
      <c r="F39" s="182"/>
      <c r="G39" s="263"/>
    </row>
    <row r="40" spans="1:7">
      <c r="A40" s="113"/>
      <c r="B40" s="113"/>
      <c r="C40" s="119"/>
      <c r="D40" s="237"/>
      <c r="E40" s="238"/>
      <c r="F40" s="173"/>
      <c r="G40" s="264"/>
    </row>
    <row r="41" spans="1:7">
      <c r="A41" s="113"/>
      <c r="B41" s="109" t="s">
        <v>128</v>
      </c>
      <c r="C41" s="4" t="s">
        <v>74</v>
      </c>
      <c r="D41" s="237"/>
      <c r="E41" s="238"/>
      <c r="F41" s="166"/>
      <c r="G41" s="167"/>
    </row>
    <row r="42" spans="1:7">
      <c r="A42" s="113"/>
      <c r="B42" s="109"/>
      <c r="C42" s="4"/>
      <c r="D42" s="237"/>
      <c r="E42" s="238"/>
      <c r="F42" s="166"/>
      <c r="G42" s="265"/>
    </row>
    <row r="43" spans="1:7" ht="40.5" customHeight="1">
      <c r="A43" s="112">
        <v>15</v>
      </c>
      <c r="B43" s="120" t="s">
        <v>129</v>
      </c>
      <c r="C43" s="118" t="s">
        <v>73</v>
      </c>
      <c r="D43" s="267">
        <v>6.02</v>
      </c>
      <c r="E43" s="266" t="s">
        <v>4</v>
      </c>
      <c r="F43" s="182"/>
      <c r="G43" s="263"/>
    </row>
    <row r="44" spans="1:7">
      <c r="A44" s="113"/>
      <c r="B44" s="113"/>
      <c r="C44" s="121"/>
      <c r="D44" s="268"/>
      <c r="E44" s="244"/>
      <c r="F44" s="269"/>
      <c r="G44" s="189"/>
    </row>
    <row r="45" spans="1:7" ht="37.5" customHeight="1">
      <c r="A45" s="112">
        <v>16</v>
      </c>
      <c r="B45" s="120" t="s">
        <v>130</v>
      </c>
      <c r="C45" s="116" t="s">
        <v>16</v>
      </c>
      <c r="D45" s="267">
        <v>26.48</v>
      </c>
      <c r="E45" s="266" t="s">
        <v>4</v>
      </c>
      <c r="F45" s="182"/>
      <c r="G45" s="263"/>
    </row>
    <row r="46" spans="1:7">
      <c r="A46" s="113"/>
      <c r="B46" s="113"/>
      <c r="C46" s="121"/>
      <c r="D46" s="268"/>
      <c r="E46" s="244"/>
      <c r="F46" s="269"/>
      <c r="G46" s="189"/>
    </row>
    <row r="47" spans="1:7" ht="39" customHeight="1">
      <c r="A47" s="112">
        <v>17</v>
      </c>
      <c r="B47" s="120" t="s">
        <v>175</v>
      </c>
      <c r="C47" s="14" t="s">
        <v>174</v>
      </c>
      <c r="D47" s="267">
        <v>5.8</v>
      </c>
      <c r="E47" s="266" t="s">
        <v>4</v>
      </c>
      <c r="F47" s="182"/>
      <c r="G47" s="263"/>
    </row>
    <row r="48" spans="1:7">
      <c r="A48" s="113"/>
      <c r="B48" s="113"/>
      <c r="C48" s="121"/>
      <c r="D48" s="268"/>
      <c r="E48" s="244"/>
      <c r="F48" s="269"/>
      <c r="G48" s="264"/>
    </row>
    <row r="49" spans="1:7">
      <c r="A49" s="113"/>
      <c r="B49" s="122" t="s">
        <v>76</v>
      </c>
      <c r="C49" s="6" t="s">
        <v>75</v>
      </c>
      <c r="D49" s="237"/>
      <c r="E49" s="238"/>
      <c r="F49" s="166"/>
      <c r="G49" s="167"/>
    </row>
    <row r="50" spans="1:7">
      <c r="A50" s="113"/>
      <c r="B50" s="122"/>
      <c r="C50" s="6"/>
      <c r="D50" s="237"/>
      <c r="E50" s="238"/>
      <c r="F50" s="166"/>
      <c r="G50" s="265"/>
    </row>
    <row r="51" spans="1:7" ht="40.5" customHeight="1">
      <c r="A51" s="112">
        <v>18</v>
      </c>
      <c r="B51" s="120" t="s">
        <v>77</v>
      </c>
      <c r="C51" s="14" t="s">
        <v>80</v>
      </c>
      <c r="D51" s="261">
        <v>45.39</v>
      </c>
      <c r="E51" s="266" t="s">
        <v>4</v>
      </c>
      <c r="F51" s="185"/>
      <c r="G51" s="263"/>
    </row>
    <row r="52" spans="1:7">
      <c r="A52" s="113"/>
      <c r="B52" s="113"/>
      <c r="C52" s="117"/>
      <c r="D52" s="237"/>
      <c r="E52" s="238"/>
      <c r="F52" s="166"/>
      <c r="G52" s="264"/>
    </row>
    <row r="53" spans="1:7">
      <c r="A53" s="113"/>
      <c r="B53" s="109" t="s">
        <v>81</v>
      </c>
      <c r="C53" s="4" t="s">
        <v>35</v>
      </c>
      <c r="D53" s="237"/>
      <c r="E53" s="238"/>
      <c r="F53" s="166"/>
      <c r="G53" s="167"/>
    </row>
    <row r="54" spans="1:7">
      <c r="A54" s="113"/>
      <c r="B54" s="109"/>
      <c r="C54" s="4"/>
      <c r="D54" s="237"/>
      <c r="E54" s="238"/>
      <c r="F54" s="166"/>
      <c r="G54" s="265"/>
    </row>
    <row r="55" spans="1:7" ht="26.25" customHeight="1">
      <c r="A55" s="112">
        <v>19</v>
      </c>
      <c r="B55" s="120" t="s">
        <v>82</v>
      </c>
      <c r="C55" s="116" t="s">
        <v>84</v>
      </c>
      <c r="D55" s="261">
        <v>15.3</v>
      </c>
      <c r="E55" s="262" t="s">
        <v>4</v>
      </c>
      <c r="F55" s="185"/>
      <c r="G55" s="263"/>
    </row>
    <row r="56" spans="1:7">
      <c r="A56" s="113"/>
      <c r="B56" s="113"/>
      <c r="C56" s="3"/>
      <c r="D56" s="237"/>
      <c r="E56" s="238"/>
      <c r="F56" s="166"/>
      <c r="G56" s="189"/>
    </row>
    <row r="57" spans="1:7" ht="30.75" customHeight="1">
      <c r="A57" s="112">
        <v>20</v>
      </c>
      <c r="B57" s="120" t="s">
        <v>85</v>
      </c>
      <c r="C57" s="123" t="s">
        <v>86</v>
      </c>
      <c r="D57" s="261">
        <v>3.83</v>
      </c>
      <c r="E57" s="262" t="s">
        <v>4</v>
      </c>
      <c r="F57" s="185"/>
      <c r="G57" s="263"/>
    </row>
    <row r="58" spans="1:7">
      <c r="A58" s="113"/>
      <c r="B58" s="113"/>
      <c r="C58" s="117"/>
      <c r="D58" s="237"/>
      <c r="E58" s="238"/>
      <c r="F58" s="166"/>
      <c r="G58" s="189"/>
    </row>
    <row r="59" spans="1:7" ht="30.75" customHeight="1">
      <c r="A59" s="112">
        <v>21</v>
      </c>
      <c r="B59" s="120" t="s">
        <v>87</v>
      </c>
      <c r="C59" s="116" t="s">
        <v>22</v>
      </c>
      <c r="D59" s="261">
        <v>76.5</v>
      </c>
      <c r="E59" s="262" t="s">
        <v>2</v>
      </c>
      <c r="F59" s="185"/>
      <c r="G59" s="263"/>
    </row>
    <row r="60" spans="1:7">
      <c r="A60" s="113"/>
      <c r="B60" s="113"/>
      <c r="C60" s="117"/>
      <c r="D60" s="237"/>
      <c r="E60" s="238"/>
      <c r="F60" s="166"/>
      <c r="G60" s="189"/>
    </row>
    <row r="61" spans="1:7" ht="57" customHeight="1">
      <c r="A61" s="112">
        <v>22</v>
      </c>
      <c r="B61" s="120" t="s">
        <v>88</v>
      </c>
      <c r="C61" s="116" t="s">
        <v>14</v>
      </c>
      <c r="D61" s="261">
        <v>7.65</v>
      </c>
      <c r="E61" s="262" t="s">
        <v>4</v>
      </c>
      <c r="F61" s="185"/>
      <c r="G61" s="263"/>
    </row>
    <row r="62" spans="1:7">
      <c r="A62" s="113"/>
      <c r="B62" s="113"/>
      <c r="C62" s="117"/>
      <c r="D62" s="237"/>
      <c r="E62" s="238"/>
      <c r="F62" s="166"/>
      <c r="G62" s="189"/>
    </row>
    <row r="63" spans="1:7" ht="53.25" customHeight="1">
      <c r="A63" s="112">
        <v>23</v>
      </c>
      <c r="B63" s="120" t="s">
        <v>90</v>
      </c>
      <c r="C63" s="124" t="s">
        <v>350</v>
      </c>
      <c r="D63" s="261">
        <v>107.66</v>
      </c>
      <c r="E63" s="262" t="s">
        <v>2</v>
      </c>
      <c r="F63" s="185"/>
      <c r="G63" s="263"/>
    </row>
    <row r="64" spans="1:7">
      <c r="A64" s="113"/>
      <c r="B64" s="113"/>
      <c r="C64" s="3"/>
      <c r="D64" s="237"/>
      <c r="E64" s="238"/>
      <c r="F64" s="166"/>
      <c r="G64" s="189"/>
    </row>
    <row r="65" spans="1:7" ht="53.25" customHeight="1">
      <c r="A65" s="112">
        <v>24</v>
      </c>
      <c r="B65" s="120" t="s">
        <v>91</v>
      </c>
      <c r="C65" s="124" t="s">
        <v>353</v>
      </c>
      <c r="D65" s="261">
        <v>5.8</v>
      </c>
      <c r="E65" s="262" t="s">
        <v>2</v>
      </c>
      <c r="F65" s="185"/>
      <c r="G65" s="263"/>
    </row>
    <row r="66" spans="1:7">
      <c r="A66" s="113"/>
      <c r="B66" s="113"/>
      <c r="C66" s="125"/>
      <c r="D66" s="237"/>
      <c r="E66" s="238"/>
      <c r="F66" s="170"/>
      <c r="G66" s="189"/>
    </row>
    <row r="67" spans="1:7" s="93" customFormat="1" ht="42" customHeight="1">
      <c r="A67" s="112">
        <v>25</v>
      </c>
      <c r="B67" s="120" t="s">
        <v>182</v>
      </c>
      <c r="C67" s="124" t="s">
        <v>333</v>
      </c>
      <c r="D67" s="261">
        <v>76.5</v>
      </c>
      <c r="E67" s="262" t="s">
        <v>2</v>
      </c>
      <c r="F67" s="270"/>
      <c r="G67" s="263"/>
    </row>
    <row r="68" spans="1:7" s="93" customFormat="1">
      <c r="A68" s="113"/>
      <c r="B68" s="113"/>
      <c r="C68" s="125"/>
      <c r="D68" s="237"/>
      <c r="E68" s="238"/>
      <c r="F68" s="271"/>
      <c r="G68" s="189"/>
    </row>
    <row r="69" spans="1:7" s="93" customFormat="1" ht="44.25" customHeight="1">
      <c r="A69" s="112">
        <v>26</v>
      </c>
      <c r="B69" s="120" t="s">
        <v>183</v>
      </c>
      <c r="C69" s="124" t="s">
        <v>335</v>
      </c>
      <c r="D69" s="261">
        <v>12.8</v>
      </c>
      <c r="E69" s="262" t="s">
        <v>2</v>
      </c>
      <c r="F69" s="270"/>
      <c r="G69" s="263"/>
    </row>
    <row r="70" spans="1:7">
      <c r="A70" s="113"/>
      <c r="B70" s="113"/>
      <c r="C70" s="3"/>
      <c r="D70" s="237"/>
      <c r="E70" s="238"/>
      <c r="F70" s="166"/>
      <c r="G70" s="189"/>
    </row>
    <row r="71" spans="1:7" s="93" customFormat="1" ht="52.5" customHeight="1">
      <c r="A71" s="112">
        <v>27</v>
      </c>
      <c r="B71" s="120" t="s">
        <v>184</v>
      </c>
      <c r="C71" s="124" t="s">
        <v>185</v>
      </c>
      <c r="D71" s="261">
        <v>147.93</v>
      </c>
      <c r="E71" s="262" t="s">
        <v>2</v>
      </c>
      <c r="F71" s="270"/>
      <c r="G71" s="263"/>
    </row>
    <row r="72" spans="1:7">
      <c r="A72" s="113"/>
      <c r="B72" s="113"/>
      <c r="C72" s="3"/>
      <c r="D72" s="237"/>
      <c r="E72" s="238"/>
      <c r="F72" s="166"/>
      <c r="G72" s="264"/>
    </row>
    <row r="73" spans="1:7">
      <c r="A73" s="113"/>
      <c r="B73" s="109" t="s">
        <v>93</v>
      </c>
      <c r="C73" s="4" t="s">
        <v>94</v>
      </c>
      <c r="D73" s="237"/>
      <c r="E73" s="238"/>
      <c r="F73" s="166"/>
      <c r="G73" s="167"/>
    </row>
    <row r="74" spans="1:7">
      <c r="A74" s="113"/>
      <c r="B74" s="113"/>
      <c r="C74" s="3"/>
      <c r="D74" s="237"/>
      <c r="E74" s="238"/>
      <c r="F74" s="166"/>
      <c r="G74" s="265"/>
    </row>
    <row r="75" spans="1:7" ht="51.75" customHeight="1">
      <c r="A75" s="112">
        <v>28</v>
      </c>
      <c r="B75" s="120" t="s">
        <v>95</v>
      </c>
      <c r="C75" s="126" t="s">
        <v>97</v>
      </c>
      <c r="D75" s="261">
        <v>106.75999999999999</v>
      </c>
      <c r="E75" s="262" t="s">
        <v>2</v>
      </c>
      <c r="F75" s="185"/>
      <c r="G75" s="263"/>
    </row>
    <row r="76" spans="1:7">
      <c r="A76" s="113"/>
      <c r="B76" s="113"/>
      <c r="C76" s="117"/>
      <c r="D76" s="237"/>
      <c r="E76" s="238"/>
      <c r="F76" s="166"/>
      <c r="G76" s="189"/>
    </row>
    <row r="77" spans="1:7" ht="27.75" customHeight="1">
      <c r="A77" s="112">
        <v>29</v>
      </c>
      <c r="B77" s="120" t="s">
        <v>96</v>
      </c>
      <c r="C77" s="126" t="s">
        <v>98</v>
      </c>
      <c r="D77" s="261">
        <v>1.04</v>
      </c>
      <c r="E77" s="262" t="s">
        <v>4</v>
      </c>
      <c r="F77" s="185"/>
      <c r="G77" s="263"/>
    </row>
    <row r="78" spans="1:7">
      <c r="A78" s="113"/>
      <c r="B78" s="5"/>
      <c r="C78" s="127"/>
      <c r="D78" s="238"/>
      <c r="E78" s="238"/>
      <c r="F78" s="166"/>
      <c r="G78" s="264"/>
    </row>
    <row r="79" spans="1:7">
      <c r="A79" s="113"/>
      <c r="B79" s="109" t="s">
        <v>103</v>
      </c>
      <c r="C79" s="4" t="s">
        <v>34</v>
      </c>
      <c r="D79" s="237"/>
      <c r="E79" s="238"/>
      <c r="F79" s="180"/>
      <c r="G79" s="167"/>
    </row>
    <row r="80" spans="1:7">
      <c r="A80" s="113"/>
      <c r="B80" s="109"/>
      <c r="C80" s="4"/>
      <c r="D80" s="237"/>
      <c r="E80" s="238"/>
      <c r="F80" s="180"/>
      <c r="G80" s="265"/>
    </row>
    <row r="81" spans="1:7" ht="48.75" customHeight="1">
      <c r="A81" s="112">
        <v>30</v>
      </c>
      <c r="B81" s="120" t="s">
        <v>104</v>
      </c>
      <c r="C81" s="116" t="s">
        <v>105</v>
      </c>
      <c r="D81" s="261">
        <v>3247.58</v>
      </c>
      <c r="E81" s="262" t="s">
        <v>7</v>
      </c>
      <c r="F81" s="182"/>
      <c r="G81" s="263"/>
    </row>
    <row r="82" spans="1:7">
      <c r="A82" s="113"/>
      <c r="B82" s="113"/>
      <c r="C82" s="117"/>
      <c r="D82" s="237"/>
      <c r="E82" s="238"/>
      <c r="F82" s="166"/>
      <c r="G82" s="189"/>
    </row>
    <row r="83" spans="1:7" ht="26.25" customHeight="1">
      <c r="A83" s="112">
        <v>31</v>
      </c>
      <c r="B83" s="120" t="s">
        <v>106</v>
      </c>
      <c r="C83" s="116" t="s">
        <v>19</v>
      </c>
      <c r="D83" s="261">
        <v>213.78</v>
      </c>
      <c r="E83" s="262" t="s">
        <v>7</v>
      </c>
      <c r="F83" s="182"/>
      <c r="G83" s="263"/>
    </row>
    <row r="84" spans="1:7">
      <c r="A84" s="113"/>
      <c r="B84" s="113"/>
      <c r="C84" s="121"/>
      <c r="D84" s="237"/>
      <c r="E84" s="238"/>
      <c r="F84" s="166"/>
      <c r="G84" s="189"/>
    </row>
    <row r="85" spans="1:7" ht="29.25" customHeight="1">
      <c r="A85" s="112">
        <v>32</v>
      </c>
      <c r="B85" s="120" t="s">
        <v>107</v>
      </c>
      <c r="C85" s="116" t="s">
        <v>12</v>
      </c>
      <c r="D85" s="261">
        <v>136.34</v>
      </c>
      <c r="E85" s="262" t="s">
        <v>7</v>
      </c>
      <c r="F85" s="182"/>
      <c r="G85" s="263"/>
    </row>
    <row r="86" spans="1:7">
      <c r="A86" s="113"/>
      <c r="B86" s="113"/>
      <c r="C86" s="117"/>
      <c r="D86" s="237"/>
      <c r="E86" s="238"/>
      <c r="F86" s="166"/>
      <c r="G86" s="264"/>
    </row>
    <row r="87" spans="1:7">
      <c r="A87" s="113"/>
      <c r="B87" s="109" t="s">
        <v>110</v>
      </c>
      <c r="C87" s="4" t="s">
        <v>36</v>
      </c>
      <c r="D87" s="240"/>
      <c r="E87" s="241"/>
      <c r="F87" s="183"/>
      <c r="G87" s="167"/>
    </row>
    <row r="88" spans="1:7">
      <c r="A88" s="113"/>
      <c r="B88" s="113"/>
      <c r="C88" s="3"/>
      <c r="D88" s="237"/>
      <c r="E88" s="238"/>
      <c r="F88" s="166"/>
      <c r="G88" s="265"/>
    </row>
    <row r="89" spans="1:7" ht="53.25" customHeight="1">
      <c r="A89" s="112">
        <v>33</v>
      </c>
      <c r="B89" s="120" t="s">
        <v>111</v>
      </c>
      <c r="C89" s="116" t="s">
        <v>186</v>
      </c>
      <c r="D89" s="261">
        <v>258.12</v>
      </c>
      <c r="E89" s="262" t="s">
        <v>2</v>
      </c>
      <c r="F89" s="182"/>
      <c r="G89" s="263"/>
    </row>
    <row r="90" spans="1:7">
      <c r="A90" s="113"/>
      <c r="B90" s="113"/>
      <c r="C90" s="119"/>
      <c r="D90" s="237"/>
      <c r="E90" s="238"/>
      <c r="F90" s="166"/>
      <c r="G90" s="189"/>
    </row>
    <row r="91" spans="1:7" ht="60.75" customHeight="1">
      <c r="A91" s="112">
        <v>34</v>
      </c>
      <c r="B91" s="120" t="s">
        <v>112</v>
      </c>
      <c r="C91" s="116" t="s">
        <v>383</v>
      </c>
      <c r="D91" s="261">
        <v>61.8</v>
      </c>
      <c r="E91" s="262" t="s">
        <v>6</v>
      </c>
      <c r="F91" s="182"/>
      <c r="G91" s="263"/>
    </row>
    <row r="92" spans="1:7">
      <c r="A92" s="113"/>
      <c r="B92" s="113"/>
      <c r="C92" s="121"/>
      <c r="D92" s="237"/>
      <c r="E92" s="238"/>
      <c r="F92" s="166"/>
      <c r="G92" s="189"/>
    </row>
    <row r="93" spans="1:7" ht="39.75" customHeight="1">
      <c r="A93" s="112">
        <v>35</v>
      </c>
      <c r="B93" s="120" t="s">
        <v>113</v>
      </c>
      <c r="C93" s="116" t="s">
        <v>8</v>
      </c>
      <c r="D93" s="261">
        <v>60.53</v>
      </c>
      <c r="E93" s="262" t="s">
        <v>6</v>
      </c>
      <c r="F93" s="182"/>
      <c r="G93" s="263"/>
    </row>
    <row r="94" spans="1:7">
      <c r="A94" s="113"/>
      <c r="B94" s="122"/>
      <c r="C94" s="6"/>
      <c r="D94" s="272"/>
      <c r="E94" s="272"/>
      <c r="F94" s="180"/>
      <c r="G94" s="264"/>
    </row>
    <row r="95" spans="1:7">
      <c r="A95" s="113"/>
      <c r="B95" s="109" t="s">
        <v>114</v>
      </c>
      <c r="C95" s="4" t="s">
        <v>37</v>
      </c>
      <c r="D95" s="240"/>
      <c r="E95" s="241"/>
      <c r="F95" s="183"/>
      <c r="G95" s="167"/>
    </row>
    <row r="96" spans="1:7">
      <c r="A96" s="113"/>
      <c r="B96" s="109"/>
      <c r="C96" s="4"/>
      <c r="D96" s="240"/>
      <c r="E96" s="241"/>
      <c r="F96" s="183"/>
      <c r="G96" s="265"/>
    </row>
    <row r="97" spans="1:7" ht="30" customHeight="1">
      <c r="A97" s="112">
        <v>36</v>
      </c>
      <c r="B97" s="120" t="s">
        <v>115</v>
      </c>
      <c r="C97" s="11" t="s">
        <v>11</v>
      </c>
      <c r="D97" s="261">
        <v>127.47</v>
      </c>
      <c r="E97" s="262" t="s">
        <v>2</v>
      </c>
      <c r="F97" s="185"/>
      <c r="G97" s="263"/>
    </row>
    <row r="98" spans="1:7" ht="45" customHeight="1">
      <c r="A98" s="112">
        <v>37</v>
      </c>
      <c r="B98" s="120" t="s">
        <v>116</v>
      </c>
      <c r="C98" s="126" t="s">
        <v>378</v>
      </c>
      <c r="D98" s="261">
        <v>266.92</v>
      </c>
      <c r="E98" s="262" t="s">
        <v>2</v>
      </c>
      <c r="F98" s="185"/>
      <c r="G98" s="263"/>
    </row>
    <row r="99" spans="1:7">
      <c r="A99" s="113"/>
      <c r="B99" s="113"/>
      <c r="C99" s="117"/>
      <c r="D99" s="237"/>
      <c r="E99" s="238"/>
      <c r="F99" s="166"/>
      <c r="G99" s="264"/>
    </row>
    <row r="100" spans="1:7" ht="30">
      <c r="A100" s="128">
        <v>38</v>
      </c>
      <c r="B100" s="128" t="s">
        <v>117</v>
      </c>
      <c r="C100" s="129" t="s">
        <v>379</v>
      </c>
      <c r="D100" s="273">
        <v>114.21</v>
      </c>
      <c r="E100" s="250" t="s">
        <v>2</v>
      </c>
      <c r="F100" s="274"/>
      <c r="G100" s="252"/>
    </row>
    <row r="101" spans="1:7">
      <c r="A101" s="113"/>
      <c r="B101" s="113"/>
      <c r="C101" s="117"/>
      <c r="D101" s="237"/>
      <c r="E101" s="238"/>
      <c r="F101" s="166"/>
      <c r="G101" s="265"/>
    </row>
    <row r="102" spans="1:7" ht="38.25" customHeight="1">
      <c r="A102" s="112">
        <v>39</v>
      </c>
      <c r="B102" s="120" t="s">
        <v>377</v>
      </c>
      <c r="C102" s="126" t="s">
        <v>449</v>
      </c>
      <c r="D102" s="261">
        <v>381.13</v>
      </c>
      <c r="E102" s="262" t="s">
        <v>2</v>
      </c>
      <c r="F102" s="185"/>
      <c r="G102" s="263"/>
    </row>
    <row r="103" spans="1:7">
      <c r="A103" s="113"/>
      <c r="B103" s="113"/>
      <c r="C103" s="117"/>
      <c r="D103" s="237"/>
      <c r="E103" s="238"/>
      <c r="F103" s="166"/>
      <c r="G103" s="264"/>
    </row>
    <row r="104" spans="1:7">
      <c r="A104" s="113"/>
      <c r="B104" s="109" t="s">
        <v>119</v>
      </c>
      <c r="C104" s="4" t="s">
        <v>38</v>
      </c>
      <c r="D104" s="237"/>
      <c r="E104" s="238"/>
      <c r="F104" s="166"/>
      <c r="G104" s="167"/>
    </row>
    <row r="105" spans="1:7">
      <c r="A105" s="113"/>
      <c r="B105" s="113"/>
      <c r="C105" s="6"/>
      <c r="D105" s="237"/>
      <c r="E105" s="238"/>
      <c r="F105" s="166"/>
      <c r="G105" s="265"/>
    </row>
    <row r="106" spans="1:7" ht="42.75" customHeight="1">
      <c r="A106" s="112">
        <v>40</v>
      </c>
      <c r="B106" s="120" t="s">
        <v>120</v>
      </c>
      <c r="C106" s="126" t="s">
        <v>9</v>
      </c>
      <c r="D106" s="261">
        <v>381.13</v>
      </c>
      <c r="E106" s="262" t="s">
        <v>2</v>
      </c>
      <c r="F106" s="185"/>
      <c r="G106" s="263"/>
    </row>
    <row r="107" spans="1:7">
      <c r="A107" s="113"/>
      <c r="B107" s="113"/>
      <c r="C107" s="117"/>
      <c r="D107" s="237"/>
      <c r="E107" s="238"/>
      <c r="F107" s="166"/>
      <c r="G107" s="189"/>
    </row>
    <row r="108" spans="1:7" ht="42.75" customHeight="1">
      <c r="A108" s="112">
        <v>41</v>
      </c>
      <c r="B108" s="120" t="s">
        <v>121</v>
      </c>
      <c r="C108" s="126" t="s">
        <v>25</v>
      </c>
      <c r="D108" s="261">
        <v>114.21</v>
      </c>
      <c r="E108" s="262" t="s">
        <v>2</v>
      </c>
      <c r="F108" s="185"/>
      <c r="G108" s="263"/>
    </row>
    <row r="109" spans="1:7">
      <c r="A109" s="113"/>
      <c r="B109" s="113"/>
      <c r="C109" s="117"/>
      <c r="D109" s="237"/>
      <c r="E109" s="238"/>
      <c r="F109" s="166"/>
      <c r="G109" s="189"/>
    </row>
    <row r="110" spans="1:7" ht="29.25" customHeight="1">
      <c r="A110" s="112">
        <v>42</v>
      </c>
      <c r="B110" s="120" t="s">
        <v>122</v>
      </c>
      <c r="C110" s="126" t="s">
        <v>13</v>
      </c>
      <c r="D110" s="261">
        <v>121.89</v>
      </c>
      <c r="E110" s="262" t="s">
        <v>2</v>
      </c>
      <c r="F110" s="185"/>
      <c r="G110" s="263"/>
    </row>
    <row r="111" spans="1:7">
      <c r="A111" s="113"/>
      <c r="B111" s="113"/>
      <c r="C111" s="117"/>
      <c r="D111" s="237"/>
      <c r="E111" s="238"/>
      <c r="F111" s="166"/>
      <c r="G111" s="189"/>
    </row>
    <row r="112" spans="1:7" ht="36.75" customHeight="1">
      <c r="A112" s="112">
        <v>43</v>
      </c>
      <c r="B112" s="120" t="s">
        <v>123</v>
      </c>
      <c r="C112" s="126" t="s">
        <v>5</v>
      </c>
      <c r="D112" s="261">
        <v>121.89</v>
      </c>
      <c r="E112" s="262" t="s">
        <v>2</v>
      </c>
      <c r="F112" s="185"/>
      <c r="G112" s="263"/>
    </row>
    <row r="113" spans="1:7">
      <c r="A113" s="113"/>
      <c r="B113" s="113"/>
      <c r="C113" s="121"/>
      <c r="D113" s="237"/>
      <c r="E113" s="238"/>
      <c r="F113" s="166"/>
      <c r="G113" s="189"/>
    </row>
    <row r="114" spans="1:7" ht="43.5" customHeight="1">
      <c r="A114" s="112">
        <v>44</v>
      </c>
      <c r="B114" s="120" t="s">
        <v>124</v>
      </c>
      <c r="C114" s="126" t="s">
        <v>15</v>
      </c>
      <c r="D114" s="261">
        <v>147.93</v>
      </c>
      <c r="E114" s="262" t="s">
        <v>2</v>
      </c>
      <c r="F114" s="185"/>
      <c r="G114" s="263"/>
    </row>
    <row r="115" spans="1:7">
      <c r="A115" s="113"/>
      <c r="B115" s="113"/>
      <c r="C115" s="121"/>
      <c r="D115" s="237"/>
      <c r="E115" s="238"/>
      <c r="F115" s="166"/>
      <c r="G115" s="189"/>
    </row>
    <row r="116" spans="1:7" ht="24.75" customHeight="1">
      <c r="A116" s="112">
        <v>45</v>
      </c>
      <c r="B116" s="120" t="s">
        <v>132</v>
      </c>
      <c r="C116" s="126" t="s">
        <v>133</v>
      </c>
      <c r="D116" s="261">
        <v>19.66</v>
      </c>
      <c r="E116" s="262" t="s">
        <v>2</v>
      </c>
      <c r="F116" s="185"/>
      <c r="G116" s="263"/>
    </row>
    <row r="117" spans="1:7">
      <c r="A117" s="113"/>
      <c r="B117" s="113"/>
      <c r="C117" s="130"/>
      <c r="D117" s="237"/>
      <c r="E117" s="238"/>
      <c r="F117" s="170"/>
      <c r="G117" s="264"/>
    </row>
    <row r="118" spans="1:7">
      <c r="A118" s="113"/>
      <c r="B118" s="109" t="s">
        <v>125</v>
      </c>
      <c r="C118" s="4" t="s">
        <v>39</v>
      </c>
      <c r="D118" s="240"/>
      <c r="E118" s="241"/>
      <c r="F118" s="186"/>
      <c r="G118" s="167"/>
    </row>
    <row r="119" spans="1:7">
      <c r="A119" s="113"/>
      <c r="B119" s="113"/>
      <c r="C119" s="3"/>
      <c r="D119" s="237"/>
      <c r="E119" s="238"/>
      <c r="F119" s="166"/>
      <c r="G119" s="265"/>
    </row>
    <row r="120" spans="1:7" ht="60" customHeight="1">
      <c r="A120" s="112">
        <v>46</v>
      </c>
      <c r="B120" s="120" t="s">
        <v>126</v>
      </c>
      <c r="C120" s="126" t="s">
        <v>10</v>
      </c>
      <c r="D120" s="261">
        <v>106.75999999999999</v>
      </c>
      <c r="E120" s="262" t="s">
        <v>2</v>
      </c>
      <c r="F120" s="185"/>
      <c r="G120" s="263"/>
    </row>
    <row r="121" spans="1:7" ht="66.75" customHeight="1">
      <c r="A121" s="112">
        <v>47</v>
      </c>
      <c r="B121" s="120" t="s">
        <v>127</v>
      </c>
      <c r="C121" s="126" t="s">
        <v>380</v>
      </c>
      <c r="D121" s="261">
        <v>79.38</v>
      </c>
      <c r="E121" s="262" t="s">
        <v>6</v>
      </c>
      <c r="F121" s="185"/>
      <c r="G121" s="263"/>
    </row>
    <row r="122" spans="1:7">
      <c r="A122" s="113"/>
      <c r="B122" s="113"/>
      <c r="C122" s="3"/>
      <c r="D122" s="237"/>
      <c r="E122" s="238"/>
      <c r="F122" s="166"/>
      <c r="G122" s="264"/>
    </row>
    <row r="123" spans="1:7">
      <c r="A123" s="113"/>
      <c r="B123" s="109" t="s">
        <v>137</v>
      </c>
      <c r="C123" s="4" t="s">
        <v>136</v>
      </c>
      <c r="D123" s="237"/>
      <c r="E123" s="238"/>
      <c r="F123" s="166"/>
      <c r="G123" s="167"/>
    </row>
    <row r="124" spans="1:7">
      <c r="A124" s="113"/>
      <c r="B124" s="122"/>
      <c r="C124" s="6"/>
      <c r="D124" s="237"/>
      <c r="E124" s="238"/>
      <c r="F124" s="166"/>
      <c r="G124" s="265"/>
    </row>
    <row r="125" spans="1:7" ht="41.25" customHeight="1">
      <c r="A125" s="112">
        <v>48</v>
      </c>
      <c r="B125" s="120" t="s">
        <v>161</v>
      </c>
      <c r="C125" s="11" t="s">
        <v>394</v>
      </c>
      <c r="D125" s="261">
        <v>3</v>
      </c>
      <c r="E125" s="262" t="s">
        <v>1</v>
      </c>
      <c r="F125" s="179"/>
      <c r="G125" s="263"/>
    </row>
    <row r="126" spans="1:7">
      <c r="A126" s="113"/>
      <c r="B126" s="113"/>
      <c r="C126" s="117"/>
      <c r="D126" s="237"/>
      <c r="E126" s="238"/>
      <c r="F126" s="166"/>
      <c r="G126" s="189"/>
    </row>
    <row r="127" spans="1:7" ht="42.75" customHeight="1">
      <c r="A127" s="112">
        <v>49</v>
      </c>
      <c r="B127" s="120" t="s">
        <v>162</v>
      </c>
      <c r="C127" s="11" t="s">
        <v>395</v>
      </c>
      <c r="D127" s="261">
        <v>4</v>
      </c>
      <c r="E127" s="262" t="s">
        <v>1</v>
      </c>
      <c r="F127" s="179"/>
      <c r="G127" s="263"/>
    </row>
    <row r="128" spans="1:7">
      <c r="A128" s="113"/>
      <c r="B128" s="113"/>
      <c r="C128" s="117"/>
      <c r="D128" s="237"/>
      <c r="E128" s="238"/>
      <c r="F128" s="166"/>
      <c r="G128" s="189"/>
    </row>
    <row r="129" spans="1:7" ht="40.5" customHeight="1">
      <c r="A129" s="112">
        <v>50</v>
      </c>
      <c r="B129" s="120" t="s">
        <v>177</v>
      </c>
      <c r="C129" s="11" t="s">
        <v>396</v>
      </c>
      <c r="D129" s="261">
        <v>4</v>
      </c>
      <c r="E129" s="262" t="s">
        <v>1</v>
      </c>
      <c r="F129" s="179"/>
      <c r="G129" s="263"/>
    </row>
    <row r="130" spans="1:7">
      <c r="A130" s="113"/>
      <c r="B130" s="113"/>
      <c r="C130" s="3"/>
      <c r="D130" s="237"/>
      <c r="E130" s="238"/>
      <c r="F130" s="166"/>
      <c r="G130" s="189"/>
    </row>
    <row r="131" spans="1:7" ht="27.75" customHeight="1">
      <c r="A131" s="112">
        <v>51</v>
      </c>
      <c r="B131" s="120" t="s">
        <v>153</v>
      </c>
      <c r="C131" s="11" t="s">
        <v>409</v>
      </c>
      <c r="D131" s="261">
        <v>2</v>
      </c>
      <c r="E131" s="262" t="s">
        <v>1</v>
      </c>
      <c r="F131" s="179"/>
      <c r="G131" s="263"/>
    </row>
    <row r="132" spans="1:7">
      <c r="A132" s="113"/>
      <c r="B132" s="113"/>
      <c r="C132" s="3"/>
      <c r="D132" s="237"/>
      <c r="E132" s="238"/>
      <c r="F132" s="166"/>
      <c r="G132" s="189"/>
    </row>
    <row r="133" spans="1:7" ht="30.75" customHeight="1">
      <c r="A133" s="112">
        <v>52</v>
      </c>
      <c r="B133" s="120" t="s">
        <v>154</v>
      </c>
      <c r="C133" s="11" t="s">
        <v>408</v>
      </c>
      <c r="D133" s="261">
        <v>2</v>
      </c>
      <c r="E133" s="262" t="s">
        <v>1</v>
      </c>
      <c r="F133" s="179"/>
      <c r="G133" s="263"/>
    </row>
    <row r="134" spans="1:7">
      <c r="A134" s="113"/>
      <c r="B134" s="113"/>
      <c r="C134" s="3"/>
      <c r="D134" s="237"/>
      <c r="E134" s="238"/>
      <c r="F134" s="166"/>
      <c r="G134" s="189"/>
    </row>
    <row r="135" spans="1:7" ht="30" customHeight="1">
      <c r="A135" s="112">
        <v>53</v>
      </c>
      <c r="B135" s="120" t="s">
        <v>155</v>
      </c>
      <c r="C135" s="11" t="s">
        <v>407</v>
      </c>
      <c r="D135" s="261">
        <v>2</v>
      </c>
      <c r="E135" s="262" t="s">
        <v>1</v>
      </c>
      <c r="F135" s="179"/>
      <c r="G135" s="263"/>
    </row>
    <row r="136" spans="1:7" ht="15.75" thickBot="1">
      <c r="A136" s="113"/>
      <c r="B136" s="113"/>
      <c r="C136" s="3"/>
      <c r="D136" s="81"/>
      <c r="E136" s="80"/>
      <c r="F136" s="94"/>
      <c r="G136" s="96"/>
    </row>
    <row r="137" spans="1:7" ht="15.75" thickBot="1">
      <c r="A137" s="131"/>
      <c r="B137" s="132"/>
      <c r="C137" s="133" t="s">
        <v>476</v>
      </c>
      <c r="D137" s="134">
        <v>1</v>
      </c>
      <c r="E137" s="134" t="s">
        <v>357</v>
      </c>
      <c r="F137" s="98"/>
      <c r="G137" s="256"/>
    </row>
    <row r="138" spans="1:7" ht="15.75" thickBot="1">
      <c r="A138" s="135"/>
      <c r="B138" s="113"/>
      <c r="C138" s="117"/>
      <c r="D138" s="81"/>
      <c r="E138" s="80"/>
      <c r="F138" s="94"/>
      <c r="G138" s="96"/>
    </row>
    <row r="139" spans="1:7" ht="15.75" thickBot="1">
      <c r="A139" s="131"/>
      <c r="B139" s="132"/>
      <c r="C139" s="136" t="s">
        <v>477</v>
      </c>
      <c r="D139" s="134">
        <v>3</v>
      </c>
      <c r="E139" s="134" t="s">
        <v>354</v>
      </c>
      <c r="F139" s="98"/>
      <c r="G139" s="163"/>
    </row>
    <row r="140" spans="1:7">
      <c r="A140" s="135"/>
      <c r="B140" s="113"/>
      <c r="C140" s="137"/>
      <c r="D140" s="138"/>
      <c r="E140" s="138"/>
      <c r="F140" s="100"/>
      <c r="G140" s="101"/>
    </row>
    <row r="141" spans="1:7">
      <c r="A141" s="84"/>
    </row>
    <row r="142" spans="1:7" ht="57" customHeight="1">
      <c r="A142" s="84"/>
      <c r="C142" s="386" t="s">
        <v>467</v>
      </c>
      <c r="D142" s="386"/>
      <c r="E142" s="386"/>
      <c r="F142" s="386"/>
      <c r="G142" s="386"/>
    </row>
    <row r="143" spans="1:7">
      <c r="A143" s="84"/>
      <c r="C143" s="93"/>
    </row>
    <row r="144" spans="1:7">
      <c r="A144" s="84"/>
      <c r="C144" s="93"/>
    </row>
    <row r="145" spans="1:3">
      <c r="A145" s="84"/>
      <c r="C145" s="93"/>
    </row>
    <row r="146" spans="1:3">
      <c r="A146" s="84"/>
      <c r="C146" s="93"/>
    </row>
    <row r="147" spans="1:3">
      <c r="C147" s="93"/>
    </row>
    <row r="148" spans="1:3">
      <c r="C148" s="93"/>
    </row>
    <row r="149" spans="1:3">
      <c r="C149" s="93"/>
    </row>
    <row r="150" spans="1:3">
      <c r="C150" s="93"/>
    </row>
    <row r="151" spans="1:3">
      <c r="C151" s="93"/>
    </row>
    <row r="152" spans="1:3">
      <c r="C152" s="93"/>
    </row>
  </sheetData>
  <sheetProtection password="CC3D" sheet="1" objects="1" scenarios="1"/>
  <mergeCells count="6">
    <mergeCell ref="C142:G142"/>
    <mergeCell ref="A1:G1"/>
    <mergeCell ref="A2:G2"/>
    <mergeCell ref="A3:G3"/>
    <mergeCell ref="A5:C5"/>
    <mergeCell ref="A6:C6"/>
  </mergeCells>
  <pageMargins left="0.5" right="0.2" top="0.3" bottom="0.5" header="0.17" footer="0.17"/>
  <pageSetup scale="85" orientation="landscape" r:id="rId1"/>
  <headerFooter>
    <oddFooter>&amp;C&amp;"Times New Roman,Regular"Page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182"/>
  <sheetViews>
    <sheetView topLeftCell="A160" zoomScaleSheetLayoutView="100" workbookViewId="0">
      <selection activeCell="F179" sqref="F179"/>
    </sheetView>
  </sheetViews>
  <sheetFormatPr defaultColWidth="11.42578125" defaultRowHeight="12.75"/>
  <cols>
    <col min="1" max="1" width="6.28515625" style="291" customWidth="1"/>
    <col min="2" max="2" width="13.140625" style="291" customWidth="1"/>
    <col min="3" max="3" width="72.28515625" style="291" customWidth="1"/>
    <col min="4" max="4" width="11.5703125" style="292" customWidth="1"/>
    <col min="5" max="5" width="10.140625" style="291" customWidth="1"/>
    <col min="6" max="6" width="13.85546875" style="293" customWidth="1"/>
    <col min="7" max="7" width="21.85546875" style="293" customWidth="1"/>
    <col min="8" max="16384" width="11.42578125" style="291"/>
  </cols>
  <sheetData>
    <row r="1" spans="1:7" ht="21" customHeight="1">
      <c r="A1" s="387" t="s">
        <v>352</v>
      </c>
      <c r="B1" s="407"/>
      <c r="C1" s="407"/>
      <c r="D1" s="407"/>
      <c r="E1" s="407"/>
      <c r="F1" s="407"/>
      <c r="G1" s="407"/>
    </row>
    <row r="2" spans="1:7" ht="24.75" customHeight="1">
      <c r="A2" s="408" t="s">
        <v>351</v>
      </c>
      <c r="B2" s="409"/>
      <c r="C2" s="409"/>
      <c r="D2" s="409"/>
      <c r="E2" s="409"/>
      <c r="F2" s="409"/>
      <c r="G2" s="409"/>
    </row>
    <row r="3" spans="1:7" ht="18.75" customHeight="1">
      <c r="A3" s="410" t="s">
        <v>189</v>
      </c>
      <c r="B3" s="411"/>
      <c r="C3" s="411"/>
      <c r="D3" s="411"/>
      <c r="E3" s="411"/>
      <c r="F3" s="411"/>
      <c r="G3" s="411"/>
    </row>
    <row r="5" spans="1:7" ht="15.75">
      <c r="G5" s="294"/>
    </row>
    <row r="6" spans="1:7" ht="15.75">
      <c r="A6" s="406" t="s">
        <v>179</v>
      </c>
      <c r="B6" s="406"/>
      <c r="C6" s="406"/>
      <c r="F6" s="295"/>
      <c r="G6" s="296"/>
    </row>
    <row r="7" spans="1:7" ht="15.75">
      <c r="A7" s="406" t="s">
        <v>347</v>
      </c>
      <c r="B7" s="406"/>
      <c r="C7" s="406"/>
      <c r="F7" s="295"/>
      <c r="G7" s="296"/>
    </row>
    <row r="8" spans="1:7" ht="16.5" thickBot="1">
      <c r="A8" s="297"/>
      <c r="B8" s="297"/>
      <c r="C8" s="297"/>
      <c r="F8" s="295"/>
      <c r="G8" s="296"/>
    </row>
    <row r="9" spans="1:7" s="299" customFormat="1" ht="31.5" customHeight="1" thickBot="1">
      <c r="A9" s="72" t="s">
        <v>358</v>
      </c>
      <c r="B9" s="72" t="s">
        <v>364</v>
      </c>
      <c r="C9" s="72" t="s">
        <v>27</v>
      </c>
      <c r="D9" s="314" t="s">
        <v>368</v>
      </c>
      <c r="E9" s="72" t="s">
        <v>0</v>
      </c>
      <c r="F9" s="298" t="s">
        <v>356</v>
      </c>
      <c r="G9" s="298" t="s">
        <v>361</v>
      </c>
    </row>
    <row r="10" spans="1:7" ht="28.5" customHeight="1">
      <c r="A10" s="73" t="s">
        <v>190</v>
      </c>
      <c r="B10" s="1"/>
      <c r="C10" s="1"/>
      <c r="D10" s="59"/>
      <c r="E10" s="1"/>
      <c r="F10" s="35"/>
      <c r="G10" s="35"/>
    </row>
    <row r="11" spans="1:7" s="301" customFormat="1" ht="54" customHeight="1">
      <c r="A11" s="52">
        <v>1</v>
      </c>
      <c r="B11" s="53" t="s">
        <v>257</v>
      </c>
      <c r="C11" s="54" t="s">
        <v>258</v>
      </c>
      <c r="D11" s="315">
        <v>22.86</v>
      </c>
      <c r="E11" s="285" t="s">
        <v>4</v>
      </c>
      <c r="F11" s="169"/>
      <c r="G11" s="300"/>
    </row>
    <row r="12" spans="1:7" s="301" customFormat="1" ht="15" customHeight="1">
      <c r="A12" s="75"/>
      <c r="B12" s="76"/>
      <c r="C12" s="77"/>
      <c r="D12" s="200"/>
      <c r="E12" s="286"/>
      <c r="F12" s="283"/>
      <c r="G12" s="283"/>
    </row>
    <row r="13" spans="1:7" s="301" customFormat="1" ht="52.5" customHeight="1">
      <c r="A13" s="52">
        <v>2</v>
      </c>
      <c r="B13" s="53" t="s">
        <v>259</v>
      </c>
      <c r="C13" s="54" t="s">
        <v>260</v>
      </c>
      <c r="D13" s="315">
        <v>3.05</v>
      </c>
      <c r="E13" s="285" t="s">
        <v>4</v>
      </c>
      <c r="F13" s="169"/>
      <c r="G13" s="300"/>
    </row>
    <row r="14" spans="1:7" s="301" customFormat="1" ht="15" customHeight="1">
      <c r="A14" s="75"/>
      <c r="B14" s="76"/>
      <c r="C14" s="77"/>
      <c r="D14" s="200"/>
      <c r="E14" s="286"/>
      <c r="F14" s="283"/>
      <c r="G14" s="283"/>
    </row>
    <row r="15" spans="1:7" s="301" customFormat="1" ht="51" customHeight="1">
      <c r="A15" s="52">
        <v>3</v>
      </c>
      <c r="B15" s="53" t="s">
        <v>193</v>
      </c>
      <c r="C15" s="54" t="s">
        <v>194</v>
      </c>
      <c r="D15" s="315">
        <v>16.850000000000001</v>
      </c>
      <c r="E15" s="285" t="s">
        <v>4</v>
      </c>
      <c r="F15" s="169"/>
      <c r="G15" s="300"/>
    </row>
    <row r="16" spans="1:7" s="301" customFormat="1" ht="15" customHeight="1">
      <c r="A16" s="75"/>
      <c r="B16" s="76"/>
      <c r="C16" s="77"/>
      <c r="D16" s="200"/>
      <c r="E16" s="286"/>
      <c r="F16" s="283"/>
      <c r="G16" s="283"/>
    </row>
    <row r="17" spans="1:7" s="301" customFormat="1" ht="53.25" customHeight="1">
      <c r="A17" s="52">
        <v>4</v>
      </c>
      <c r="B17" s="53" t="s">
        <v>195</v>
      </c>
      <c r="C17" s="54" t="s">
        <v>367</v>
      </c>
      <c r="D17" s="315">
        <v>714.71</v>
      </c>
      <c r="E17" s="285" t="s">
        <v>4</v>
      </c>
      <c r="F17" s="169"/>
      <c r="G17" s="300"/>
    </row>
    <row r="18" spans="1:7" s="301" customFormat="1" ht="15" customHeight="1">
      <c r="A18" s="75"/>
      <c r="B18" s="76"/>
      <c r="C18" s="77"/>
      <c r="D18" s="200"/>
      <c r="E18" s="286"/>
      <c r="F18" s="283"/>
      <c r="G18" s="283"/>
    </row>
    <row r="19" spans="1:7" s="301" customFormat="1" ht="43.5" customHeight="1">
      <c r="A19" s="52">
        <v>5</v>
      </c>
      <c r="B19" s="53" t="s">
        <v>196</v>
      </c>
      <c r="C19" s="54" t="s">
        <v>17</v>
      </c>
      <c r="D19" s="315">
        <v>130.52000000000001</v>
      </c>
      <c r="E19" s="285" t="s">
        <v>4</v>
      </c>
      <c r="F19" s="169"/>
      <c r="G19" s="300"/>
    </row>
    <row r="20" spans="1:7" s="301" customFormat="1" ht="15" customHeight="1">
      <c r="A20" s="75"/>
      <c r="B20" s="76"/>
      <c r="C20" s="77"/>
      <c r="D20" s="200"/>
      <c r="E20" s="286"/>
      <c r="F20" s="283"/>
      <c r="G20" s="283"/>
    </row>
    <row r="21" spans="1:7" s="301" customFormat="1" ht="54.75" customHeight="1">
      <c r="A21" s="52">
        <v>6</v>
      </c>
      <c r="B21" s="53" t="s">
        <v>197</v>
      </c>
      <c r="C21" s="54" t="s">
        <v>261</v>
      </c>
      <c r="D21" s="315">
        <v>157.32</v>
      </c>
      <c r="E21" s="285" t="s">
        <v>4</v>
      </c>
      <c r="F21" s="169"/>
      <c r="G21" s="300"/>
    </row>
    <row r="22" spans="1:7" s="301" customFormat="1" ht="15" customHeight="1">
      <c r="A22" s="75"/>
      <c r="B22" s="76"/>
      <c r="C22" s="77"/>
      <c r="D22" s="200"/>
      <c r="E22" s="286"/>
      <c r="F22" s="283"/>
      <c r="G22" s="283"/>
    </row>
    <row r="23" spans="1:7" s="301" customFormat="1" ht="70.5" customHeight="1">
      <c r="A23" s="52">
        <v>7</v>
      </c>
      <c r="B23" s="53" t="s">
        <v>215</v>
      </c>
      <c r="C23" s="54" t="s">
        <v>262</v>
      </c>
      <c r="D23" s="315">
        <v>54.44</v>
      </c>
      <c r="E23" s="285" t="s">
        <v>4</v>
      </c>
      <c r="F23" s="169"/>
      <c r="G23" s="300"/>
    </row>
    <row r="24" spans="1:7" s="301" customFormat="1" ht="56.25" customHeight="1">
      <c r="A24" s="52">
        <v>8</v>
      </c>
      <c r="B24" s="53" t="s">
        <v>263</v>
      </c>
      <c r="C24" s="54" t="s">
        <v>264</v>
      </c>
      <c r="D24" s="315">
        <v>3147.61</v>
      </c>
      <c r="E24" s="285" t="s">
        <v>7</v>
      </c>
      <c r="F24" s="169"/>
      <c r="G24" s="300"/>
    </row>
    <row r="25" spans="1:7" s="301" customFormat="1" ht="15" customHeight="1">
      <c r="A25" s="75"/>
      <c r="B25" s="76"/>
      <c r="C25" s="77"/>
      <c r="D25" s="200"/>
      <c r="E25" s="286"/>
      <c r="F25" s="283"/>
      <c r="G25" s="283"/>
    </row>
    <row r="26" spans="1:7" s="301" customFormat="1" ht="55.5" customHeight="1">
      <c r="A26" s="52">
        <v>9</v>
      </c>
      <c r="B26" s="53" t="s">
        <v>199</v>
      </c>
      <c r="C26" s="54" t="s">
        <v>264</v>
      </c>
      <c r="D26" s="315">
        <v>1614.44</v>
      </c>
      <c r="E26" s="285" t="s">
        <v>7</v>
      </c>
      <c r="F26" s="169"/>
      <c r="G26" s="300"/>
    </row>
    <row r="27" spans="1:7" s="301" customFormat="1" ht="15" customHeight="1">
      <c r="A27" s="75"/>
      <c r="B27" s="76"/>
      <c r="C27" s="77"/>
      <c r="D27" s="200"/>
      <c r="E27" s="286"/>
      <c r="F27" s="283"/>
      <c r="G27" s="283"/>
    </row>
    <row r="28" spans="1:7" s="301" customFormat="1" ht="51" customHeight="1">
      <c r="A28" s="52">
        <v>10</v>
      </c>
      <c r="B28" s="53" t="s">
        <v>265</v>
      </c>
      <c r="C28" s="54" t="s">
        <v>264</v>
      </c>
      <c r="D28" s="315">
        <v>8083.41</v>
      </c>
      <c r="E28" s="285" t="s">
        <v>7</v>
      </c>
      <c r="F28" s="169"/>
      <c r="G28" s="300"/>
    </row>
    <row r="29" spans="1:7" s="301" customFormat="1" ht="15" customHeight="1">
      <c r="A29" s="75"/>
      <c r="B29" s="76"/>
      <c r="C29" s="77"/>
      <c r="D29" s="200"/>
      <c r="E29" s="286"/>
      <c r="F29" s="283"/>
      <c r="G29" s="283"/>
    </row>
    <row r="30" spans="1:7" s="301" customFormat="1" ht="51.75" customHeight="1">
      <c r="A30" s="52">
        <v>11</v>
      </c>
      <c r="B30" s="53" t="s">
        <v>266</v>
      </c>
      <c r="C30" s="54" t="s">
        <v>264</v>
      </c>
      <c r="D30" s="315">
        <v>916.54</v>
      </c>
      <c r="E30" s="285" t="s">
        <v>7</v>
      </c>
      <c r="F30" s="169"/>
      <c r="G30" s="300"/>
    </row>
    <row r="31" spans="1:7" s="301" customFormat="1" ht="15" customHeight="1">
      <c r="A31" s="75"/>
      <c r="B31" s="76"/>
      <c r="C31" s="77"/>
      <c r="D31" s="200"/>
      <c r="E31" s="286"/>
      <c r="F31" s="283"/>
      <c r="G31" s="283"/>
    </row>
    <row r="32" spans="1:7" s="301" customFormat="1" ht="54.75" customHeight="1">
      <c r="A32" s="52">
        <v>12</v>
      </c>
      <c r="B32" s="53" t="s">
        <v>267</v>
      </c>
      <c r="C32" s="54" t="s">
        <v>264</v>
      </c>
      <c r="D32" s="315">
        <v>890.43</v>
      </c>
      <c r="E32" s="285" t="s">
        <v>268</v>
      </c>
      <c r="F32" s="169"/>
      <c r="G32" s="300"/>
    </row>
    <row r="33" spans="1:7" s="301" customFormat="1" ht="15" customHeight="1">
      <c r="A33" s="75"/>
      <c r="B33" s="76"/>
      <c r="C33" s="77"/>
      <c r="D33" s="200"/>
      <c r="E33" s="286"/>
      <c r="F33" s="283"/>
      <c r="G33" s="283"/>
    </row>
    <row r="34" spans="1:7" s="301" customFormat="1" ht="48" customHeight="1">
      <c r="A34" s="52">
        <v>13</v>
      </c>
      <c r="B34" s="53" t="s">
        <v>203</v>
      </c>
      <c r="C34" s="54" t="s">
        <v>269</v>
      </c>
      <c r="D34" s="315">
        <v>84.04</v>
      </c>
      <c r="E34" s="285" t="s">
        <v>2</v>
      </c>
      <c r="F34" s="169"/>
      <c r="G34" s="300"/>
    </row>
    <row r="35" spans="1:7" s="301" customFormat="1" ht="15" customHeight="1">
      <c r="A35" s="75"/>
      <c r="B35" s="76"/>
      <c r="C35" s="77"/>
      <c r="D35" s="200"/>
      <c r="E35" s="286"/>
      <c r="F35" s="283"/>
      <c r="G35" s="283"/>
    </row>
    <row r="36" spans="1:7" s="301" customFormat="1" ht="42" customHeight="1">
      <c r="A36" s="52">
        <v>14</v>
      </c>
      <c r="B36" s="53" t="s">
        <v>218</v>
      </c>
      <c r="C36" s="54" t="s">
        <v>270</v>
      </c>
      <c r="D36" s="315">
        <v>399.08</v>
      </c>
      <c r="E36" s="285" t="s">
        <v>2</v>
      </c>
      <c r="F36" s="169"/>
      <c r="G36" s="300"/>
    </row>
    <row r="37" spans="1:7" s="301" customFormat="1" ht="15" customHeight="1">
      <c r="A37" s="75"/>
      <c r="B37" s="76"/>
      <c r="C37" s="77"/>
      <c r="D37" s="200"/>
      <c r="E37" s="286"/>
      <c r="F37" s="283"/>
      <c r="G37" s="283"/>
    </row>
    <row r="38" spans="1:7" s="301" customFormat="1" ht="39" customHeight="1">
      <c r="A38" s="52">
        <v>15</v>
      </c>
      <c r="B38" s="53" t="s">
        <v>271</v>
      </c>
      <c r="C38" s="54" t="s">
        <v>272</v>
      </c>
      <c r="D38" s="315">
        <v>690.98</v>
      </c>
      <c r="E38" s="285" t="s">
        <v>2</v>
      </c>
      <c r="F38" s="169"/>
      <c r="G38" s="300"/>
    </row>
    <row r="39" spans="1:7" s="301" customFormat="1" ht="15" customHeight="1">
      <c r="A39" s="75"/>
      <c r="B39" s="76"/>
      <c r="C39" s="77"/>
      <c r="D39" s="200"/>
      <c r="E39" s="286"/>
      <c r="F39" s="283"/>
      <c r="G39" s="283"/>
    </row>
    <row r="40" spans="1:7" s="301" customFormat="1" ht="41.25" customHeight="1">
      <c r="A40" s="52">
        <v>16</v>
      </c>
      <c r="B40" s="53" t="s">
        <v>205</v>
      </c>
      <c r="C40" s="54" t="s">
        <v>206</v>
      </c>
      <c r="D40" s="315">
        <v>228.38</v>
      </c>
      <c r="E40" s="285" t="s">
        <v>4</v>
      </c>
      <c r="F40" s="169"/>
      <c r="G40" s="300"/>
    </row>
    <row r="41" spans="1:7" s="301" customFormat="1" ht="15" customHeight="1">
      <c r="A41" s="75"/>
      <c r="B41" s="76"/>
      <c r="C41" s="77"/>
      <c r="D41" s="200"/>
      <c r="E41" s="286"/>
      <c r="F41" s="283"/>
      <c r="G41" s="283"/>
    </row>
    <row r="42" spans="1:7" s="301" customFormat="1" ht="34.5" customHeight="1">
      <c r="A42" s="52">
        <v>17</v>
      </c>
      <c r="B42" s="53" t="s">
        <v>207</v>
      </c>
      <c r="C42" s="54" t="s">
        <v>208</v>
      </c>
      <c r="D42" s="315">
        <v>80.819999999999993</v>
      </c>
      <c r="E42" s="285" t="s">
        <v>4</v>
      </c>
      <c r="F42" s="169"/>
      <c r="G42" s="300"/>
    </row>
    <row r="43" spans="1:7" ht="18" customHeight="1">
      <c r="A43" s="22"/>
      <c r="B43" s="22"/>
      <c r="C43" s="1"/>
      <c r="D43" s="200"/>
      <c r="E43" s="290"/>
      <c r="F43" s="302"/>
      <c r="G43" s="302"/>
    </row>
    <row r="44" spans="1:7" ht="23.25" customHeight="1">
      <c r="A44" s="412" t="s">
        <v>209</v>
      </c>
      <c r="B44" s="413"/>
      <c r="C44" s="413"/>
      <c r="D44" s="200"/>
      <c r="E44" s="290"/>
      <c r="F44" s="302"/>
      <c r="G44" s="302"/>
    </row>
    <row r="45" spans="1:7" s="301" customFormat="1" ht="53.25" customHeight="1">
      <c r="A45" s="52">
        <v>18</v>
      </c>
      <c r="B45" s="53" t="s">
        <v>362</v>
      </c>
      <c r="C45" s="54" t="s">
        <v>210</v>
      </c>
      <c r="D45" s="315">
        <v>175</v>
      </c>
      <c r="E45" s="285" t="s">
        <v>4</v>
      </c>
      <c r="F45" s="169"/>
      <c r="G45" s="300"/>
    </row>
    <row r="46" spans="1:7" s="301" customFormat="1" ht="15" customHeight="1">
      <c r="A46" s="75"/>
      <c r="B46" s="76"/>
      <c r="C46" s="77"/>
      <c r="D46" s="200"/>
      <c r="E46" s="286"/>
      <c r="F46" s="283"/>
      <c r="G46" s="283"/>
    </row>
    <row r="47" spans="1:7" s="301" customFormat="1" ht="39" customHeight="1">
      <c r="A47" s="52">
        <v>19</v>
      </c>
      <c r="B47" s="53" t="s">
        <v>273</v>
      </c>
      <c r="C47" s="54" t="s">
        <v>274</v>
      </c>
      <c r="D47" s="315">
        <v>55.82</v>
      </c>
      <c r="E47" s="285" t="s">
        <v>2</v>
      </c>
      <c r="F47" s="169"/>
      <c r="G47" s="300"/>
    </row>
    <row r="48" spans="1:7" s="301" customFormat="1" ht="15" customHeight="1">
      <c r="A48" s="75"/>
      <c r="B48" s="76"/>
      <c r="C48" s="77"/>
      <c r="D48" s="200"/>
      <c r="E48" s="286"/>
      <c r="F48" s="283"/>
      <c r="G48" s="283"/>
    </row>
    <row r="49" spans="1:7" s="301" customFormat="1" ht="53.25" customHeight="1">
      <c r="A49" s="52">
        <v>20</v>
      </c>
      <c r="B49" s="53" t="s">
        <v>275</v>
      </c>
      <c r="C49" s="54" t="s">
        <v>276</v>
      </c>
      <c r="D49" s="315">
        <v>105.78</v>
      </c>
      <c r="E49" s="285" t="s">
        <v>4</v>
      </c>
      <c r="F49" s="169"/>
      <c r="G49" s="300"/>
    </row>
    <row r="50" spans="1:7" s="301" customFormat="1" ht="15" customHeight="1">
      <c r="A50" s="75"/>
      <c r="B50" s="76"/>
      <c r="C50" s="77"/>
      <c r="D50" s="200"/>
      <c r="E50" s="286"/>
      <c r="F50" s="283"/>
      <c r="G50" s="283"/>
    </row>
    <row r="51" spans="1:7" s="301" customFormat="1" ht="65.25" customHeight="1">
      <c r="A51" s="52">
        <v>21</v>
      </c>
      <c r="B51" s="53" t="s">
        <v>277</v>
      </c>
      <c r="C51" s="54" t="s">
        <v>278</v>
      </c>
      <c r="D51" s="315">
        <v>20.170000000000002</v>
      </c>
      <c r="E51" s="285" t="s">
        <v>4</v>
      </c>
      <c r="F51" s="169"/>
      <c r="G51" s="300"/>
    </row>
    <row r="52" spans="1:7" s="301" customFormat="1" ht="15" customHeight="1">
      <c r="A52" s="75"/>
      <c r="B52" s="76"/>
      <c r="C52" s="77"/>
      <c r="D52" s="200"/>
      <c r="E52" s="286"/>
      <c r="F52" s="283"/>
      <c r="G52" s="283"/>
    </row>
    <row r="53" spans="1:7" s="301" customFormat="1" ht="51.75" customHeight="1">
      <c r="A53" s="52">
        <v>22</v>
      </c>
      <c r="B53" s="53" t="s">
        <v>279</v>
      </c>
      <c r="C53" s="54" t="s">
        <v>280</v>
      </c>
      <c r="D53" s="315">
        <v>0.01</v>
      </c>
      <c r="E53" s="285" t="s">
        <v>4</v>
      </c>
      <c r="F53" s="169"/>
      <c r="G53" s="300"/>
    </row>
    <row r="54" spans="1:7" s="301" customFormat="1" ht="15" customHeight="1">
      <c r="A54" s="75"/>
      <c r="B54" s="76"/>
      <c r="C54" s="77"/>
      <c r="D54" s="200"/>
      <c r="E54" s="286"/>
      <c r="F54" s="283"/>
      <c r="G54" s="283"/>
    </row>
    <row r="55" spans="1:7" s="301" customFormat="1" ht="66" customHeight="1">
      <c r="A55" s="52">
        <v>23</v>
      </c>
      <c r="B55" s="53" t="s">
        <v>215</v>
      </c>
      <c r="C55" s="54" t="s">
        <v>262</v>
      </c>
      <c r="D55" s="315">
        <v>68.540000000000006</v>
      </c>
      <c r="E55" s="285" t="s">
        <v>4</v>
      </c>
      <c r="F55" s="169"/>
      <c r="G55" s="300"/>
    </row>
    <row r="56" spans="1:7" s="301" customFormat="1" ht="15" customHeight="1">
      <c r="A56" s="75"/>
      <c r="B56" s="76"/>
      <c r="C56" s="77"/>
      <c r="D56" s="200"/>
      <c r="E56" s="286"/>
      <c r="F56" s="283"/>
      <c r="G56" s="283"/>
    </row>
    <row r="57" spans="1:7" s="301" customFormat="1" ht="53.25" customHeight="1">
      <c r="A57" s="52">
        <v>24</v>
      </c>
      <c r="B57" s="53" t="s">
        <v>263</v>
      </c>
      <c r="C57" s="54" t="s">
        <v>264</v>
      </c>
      <c r="D57" s="315">
        <v>13430.49</v>
      </c>
      <c r="E57" s="285" t="s">
        <v>7</v>
      </c>
      <c r="F57" s="169"/>
      <c r="G57" s="300"/>
    </row>
    <row r="58" spans="1:7" s="301" customFormat="1" ht="15" customHeight="1">
      <c r="A58" s="75"/>
      <c r="B58" s="76"/>
      <c r="C58" s="77"/>
      <c r="D58" s="200"/>
      <c r="E58" s="286"/>
      <c r="F58" s="283"/>
      <c r="G58" s="283"/>
    </row>
    <row r="59" spans="1:7" s="301" customFormat="1" ht="51.75" customHeight="1">
      <c r="A59" s="52">
        <v>25</v>
      </c>
      <c r="B59" s="53" t="s">
        <v>199</v>
      </c>
      <c r="C59" s="54" t="s">
        <v>264</v>
      </c>
      <c r="D59" s="315">
        <v>1921.32</v>
      </c>
      <c r="E59" s="285" t="s">
        <v>7</v>
      </c>
      <c r="F59" s="169"/>
      <c r="G59" s="300"/>
    </row>
    <row r="60" spans="1:7" s="301" customFormat="1" ht="15" customHeight="1">
      <c r="A60" s="55"/>
      <c r="B60" s="56"/>
      <c r="C60" s="57"/>
      <c r="D60" s="316"/>
      <c r="E60" s="317"/>
      <c r="F60" s="283"/>
      <c r="G60" s="303"/>
    </row>
    <row r="61" spans="1:7" s="301" customFormat="1" ht="57" customHeight="1">
      <c r="A61" s="52">
        <v>26</v>
      </c>
      <c r="B61" s="53" t="s">
        <v>265</v>
      </c>
      <c r="C61" s="54" t="s">
        <v>264</v>
      </c>
      <c r="D61" s="315">
        <v>3541.27</v>
      </c>
      <c r="E61" s="285" t="s">
        <v>7</v>
      </c>
      <c r="F61" s="169"/>
      <c r="G61" s="300"/>
    </row>
    <row r="62" spans="1:7" s="301" customFormat="1" ht="51" customHeight="1">
      <c r="A62" s="52">
        <v>27</v>
      </c>
      <c r="B62" s="53" t="s">
        <v>266</v>
      </c>
      <c r="C62" s="54" t="s">
        <v>264</v>
      </c>
      <c r="D62" s="315">
        <v>8585.57</v>
      </c>
      <c r="E62" s="285" t="s">
        <v>7</v>
      </c>
      <c r="F62" s="169"/>
      <c r="G62" s="300"/>
    </row>
    <row r="63" spans="1:7" s="301" customFormat="1" ht="15" customHeight="1">
      <c r="A63" s="75"/>
      <c r="B63" s="76"/>
      <c r="C63" s="77"/>
      <c r="D63" s="200"/>
      <c r="E63" s="286"/>
      <c r="F63" s="283"/>
      <c r="G63" s="283"/>
    </row>
    <row r="64" spans="1:7" s="301" customFormat="1" ht="54.75" customHeight="1">
      <c r="A64" s="52">
        <v>28</v>
      </c>
      <c r="B64" s="53" t="s">
        <v>267</v>
      </c>
      <c r="C64" s="54" t="s">
        <v>264</v>
      </c>
      <c r="D64" s="315">
        <v>6843.84</v>
      </c>
      <c r="E64" s="285" t="s">
        <v>268</v>
      </c>
      <c r="F64" s="169"/>
      <c r="G64" s="300"/>
    </row>
    <row r="65" spans="1:7" s="301" customFormat="1" ht="15" customHeight="1">
      <c r="A65" s="75"/>
      <c r="B65" s="76"/>
      <c r="C65" s="77"/>
      <c r="D65" s="200"/>
      <c r="E65" s="286"/>
      <c r="F65" s="283"/>
      <c r="G65" s="283"/>
    </row>
    <row r="66" spans="1:7" s="301" customFormat="1" ht="57" customHeight="1">
      <c r="A66" s="52">
        <v>29</v>
      </c>
      <c r="B66" s="53" t="s">
        <v>281</v>
      </c>
      <c r="C66" s="54" t="s">
        <v>264</v>
      </c>
      <c r="D66" s="315">
        <v>3.11</v>
      </c>
      <c r="E66" s="285" t="s">
        <v>7</v>
      </c>
      <c r="F66" s="169"/>
      <c r="G66" s="300"/>
    </row>
    <row r="67" spans="1:7" s="301" customFormat="1" ht="15" customHeight="1">
      <c r="A67" s="75"/>
      <c r="B67" s="76"/>
      <c r="C67" s="77"/>
      <c r="D67" s="200"/>
      <c r="E67" s="286"/>
      <c r="F67" s="283"/>
      <c r="G67" s="283"/>
    </row>
    <row r="68" spans="1:7" s="301" customFormat="1" ht="55.5" customHeight="1">
      <c r="A68" s="52">
        <v>30</v>
      </c>
      <c r="B68" s="53" t="s">
        <v>201</v>
      </c>
      <c r="C68" s="54" t="s">
        <v>264</v>
      </c>
      <c r="D68" s="315">
        <v>1902.45</v>
      </c>
      <c r="E68" s="285" t="s">
        <v>7</v>
      </c>
      <c r="F68" s="169"/>
      <c r="G68" s="300"/>
    </row>
    <row r="69" spans="1:7" s="301" customFormat="1" ht="15" customHeight="1">
      <c r="A69" s="75"/>
      <c r="B69" s="76"/>
      <c r="C69" s="77"/>
      <c r="D69" s="200"/>
      <c r="E69" s="286"/>
      <c r="F69" s="283"/>
      <c r="G69" s="283"/>
    </row>
    <row r="70" spans="1:7" s="301" customFormat="1" ht="44.25" customHeight="1">
      <c r="A70" s="52">
        <v>31</v>
      </c>
      <c r="B70" s="53" t="s">
        <v>218</v>
      </c>
      <c r="C70" s="54" t="s">
        <v>270</v>
      </c>
      <c r="D70" s="315">
        <v>412.42</v>
      </c>
      <c r="E70" s="285" t="s">
        <v>2</v>
      </c>
      <c r="F70" s="169"/>
      <c r="G70" s="300"/>
    </row>
    <row r="71" spans="1:7" s="301" customFormat="1" ht="15" customHeight="1">
      <c r="A71" s="75"/>
      <c r="B71" s="76"/>
      <c r="C71" s="77"/>
      <c r="D71" s="200"/>
      <c r="E71" s="286"/>
      <c r="F71" s="283"/>
      <c r="G71" s="283"/>
    </row>
    <row r="72" spans="1:7" s="301" customFormat="1" ht="39.75" customHeight="1">
      <c r="A72" s="52">
        <v>32</v>
      </c>
      <c r="B72" s="53" t="s">
        <v>282</v>
      </c>
      <c r="C72" s="54" t="s">
        <v>283</v>
      </c>
      <c r="D72" s="315">
        <v>85.05</v>
      </c>
      <c r="E72" s="285" t="s">
        <v>2</v>
      </c>
      <c r="F72" s="169"/>
      <c r="G72" s="300"/>
    </row>
    <row r="73" spans="1:7" s="301" customFormat="1" ht="15" customHeight="1">
      <c r="A73" s="75"/>
      <c r="B73" s="76"/>
      <c r="C73" s="77"/>
      <c r="D73" s="200"/>
      <c r="E73" s="286"/>
      <c r="F73" s="283"/>
      <c r="G73" s="283"/>
    </row>
    <row r="74" spans="1:7" s="301" customFormat="1" ht="50.25" customHeight="1">
      <c r="A74" s="52">
        <v>33</v>
      </c>
      <c r="B74" s="53" t="s">
        <v>284</v>
      </c>
      <c r="C74" s="54" t="s">
        <v>285</v>
      </c>
      <c r="D74" s="315">
        <v>134.49</v>
      </c>
      <c r="E74" s="285" t="s">
        <v>2</v>
      </c>
      <c r="F74" s="169"/>
      <c r="G74" s="300"/>
    </row>
    <row r="75" spans="1:7" s="301" customFormat="1" ht="15" customHeight="1">
      <c r="A75" s="75"/>
      <c r="B75" s="76"/>
      <c r="C75" s="77"/>
      <c r="D75" s="200"/>
      <c r="E75" s="286"/>
      <c r="F75" s="283"/>
      <c r="G75" s="283"/>
    </row>
    <row r="76" spans="1:7" s="301" customFormat="1" ht="48" customHeight="1">
      <c r="A76" s="52">
        <v>34</v>
      </c>
      <c r="B76" s="53" t="s">
        <v>172</v>
      </c>
      <c r="C76" s="54" t="s">
        <v>173</v>
      </c>
      <c r="D76" s="315">
        <v>58.76</v>
      </c>
      <c r="E76" s="285" t="s">
        <v>6</v>
      </c>
      <c r="F76" s="169"/>
      <c r="G76" s="300"/>
    </row>
    <row r="77" spans="1:7" ht="15" customHeight="1">
      <c r="A77" s="22"/>
      <c r="B77" s="22"/>
      <c r="C77" s="1"/>
      <c r="D77" s="200"/>
      <c r="E77" s="290"/>
      <c r="F77" s="302"/>
      <c r="G77" s="302"/>
    </row>
    <row r="78" spans="1:7" ht="21.75" customHeight="1">
      <c r="A78" s="412" t="s">
        <v>220</v>
      </c>
      <c r="B78" s="413"/>
      <c r="C78" s="413"/>
      <c r="D78" s="200"/>
      <c r="E78" s="290"/>
      <c r="F78" s="302"/>
      <c r="G78" s="302"/>
    </row>
    <row r="79" spans="1:7" s="301" customFormat="1" ht="63" customHeight="1">
      <c r="A79" s="52">
        <v>35</v>
      </c>
      <c r="B79" s="53" t="s">
        <v>191</v>
      </c>
      <c r="C79" s="54" t="s">
        <v>14</v>
      </c>
      <c r="D79" s="315">
        <v>79.680000000000007</v>
      </c>
      <c r="E79" s="285" t="s">
        <v>4</v>
      </c>
      <c r="F79" s="169"/>
      <c r="G79" s="300"/>
    </row>
    <row r="80" spans="1:7" s="301" customFormat="1" ht="15" customHeight="1">
      <c r="A80" s="75"/>
      <c r="B80" s="76"/>
      <c r="C80" s="77"/>
      <c r="D80" s="200"/>
      <c r="E80" s="286"/>
      <c r="F80" s="283"/>
      <c r="G80" s="283"/>
    </row>
    <row r="81" spans="1:7" s="301" customFormat="1" ht="30" customHeight="1">
      <c r="A81" s="52">
        <f>A79+1</f>
        <v>36</v>
      </c>
      <c r="B81" s="53" t="s">
        <v>221</v>
      </c>
      <c r="C81" s="54" t="s">
        <v>222</v>
      </c>
      <c r="D81" s="315">
        <v>796.77</v>
      </c>
      <c r="E81" s="285" t="s">
        <v>2</v>
      </c>
      <c r="F81" s="169"/>
      <c r="G81" s="300"/>
    </row>
    <row r="82" spans="1:7" s="301" customFormat="1" ht="15" customHeight="1">
      <c r="A82" s="75"/>
      <c r="B82" s="76"/>
      <c r="C82" s="77"/>
      <c r="D82" s="200"/>
      <c r="E82" s="286"/>
      <c r="F82" s="283"/>
      <c r="G82" s="283"/>
    </row>
    <row r="83" spans="1:7" s="301" customFormat="1" ht="31.5" customHeight="1">
      <c r="A83" s="52">
        <f>A81+1</f>
        <v>37</v>
      </c>
      <c r="B83" s="53" t="s">
        <v>286</v>
      </c>
      <c r="C83" s="54" t="s">
        <v>287</v>
      </c>
      <c r="D83" s="315">
        <v>39.840000000000003</v>
      </c>
      <c r="E83" s="285" t="s">
        <v>4</v>
      </c>
      <c r="F83" s="169"/>
      <c r="G83" s="300"/>
    </row>
    <row r="84" spans="1:7" s="301" customFormat="1" ht="15" customHeight="1">
      <c r="A84" s="75"/>
      <c r="B84" s="76"/>
      <c r="C84" s="77"/>
      <c r="D84" s="200"/>
      <c r="E84" s="286"/>
      <c r="F84" s="283"/>
      <c r="G84" s="283"/>
    </row>
    <row r="85" spans="1:7" s="301" customFormat="1" ht="41.25" customHeight="1">
      <c r="A85" s="52">
        <f>A83+1</f>
        <v>38</v>
      </c>
      <c r="B85" s="53" t="s">
        <v>223</v>
      </c>
      <c r="C85" s="54" t="s">
        <v>43</v>
      </c>
      <c r="D85" s="315">
        <v>239.03</v>
      </c>
      <c r="E85" s="285" t="s">
        <v>4</v>
      </c>
      <c r="F85" s="169"/>
      <c r="G85" s="300"/>
    </row>
    <row r="86" spans="1:7" s="301" customFormat="1" ht="15" customHeight="1">
      <c r="A86" s="75"/>
      <c r="B86" s="76"/>
      <c r="C86" s="77"/>
      <c r="D86" s="200"/>
      <c r="E86" s="286"/>
      <c r="F86" s="283"/>
      <c r="G86" s="283"/>
    </row>
    <row r="87" spans="1:7" s="301" customFormat="1" ht="45.75" customHeight="1">
      <c r="A87" s="52">
        <f>A85+1</f>
        <v>39</v>
      </c>
      <c r="B87" s="53" t="s">
        <v>288</v>
      </c>
      <c r="C87" s="54" t="s">
        <v>289</v>
      </c>
      <c r="D87" s="315">
        <v>27.26</v>
      </c>
      <c r="E87" s="285" t="s">
        <v>2</v>
      </c>
      <c r="F87" s="169"/>
      <c r="G87" s="300"/>
    </row>
    <row r="88" spans="1:7" s="301" customFormat="1" ht="15" customHeight="1">
      <c r="A88" s="75"/>
      <c r="B88" s="76"/>
      <c r="C88" s="77"/>
      <c r="D88" s="200"/>
      <c r="E88" s="286"/>
      <c r="F88" s="283"/>
      <c r="G88" s="283"/>
    </row>
    <row r="89" spans="1:7" s="301" customFormat="1" ht="32.25" customHeight="1">
      <c r="A89" s="52">
        <f>A87+1</f>
        <v>40</v>
      </c>
      <c r="B89" s="53" t="s">
        <v>207</v>
      </c>
      <c r="C89" s="54" t="s">
        <v>208</v>
      </c>
      <c r="D89" s="315">
        <v>119.52</v>
      </c>
      <c r="E89" s="285" t="s">
        <v>4</v>
      </c>
      <c r="F89" s="169"/>
      <c r="G89" s="300"/>
    </row>
    <row r="90" spans="1:7" s="301" customFormat="1" ht="15" customHeight="1">
      <c r="A90" s="75"/>
      <c r="B90" s="76"/>
      <c r="C90" s="77"/>
      <c r="D90" s="200"/>
      <c r="E90" s="286"/>
      <c r="F90" s="283"/>
      <c r="G90" s="283"/>
    </row>
    <row r="91" spans="1:7" s="301" customFormat="1" ht="39" customHeight="1">
      <c r="A91" s="52">
        <f>A89+1</f>
        <v>41</v>
      </c>
      <c r="B91" s="53" t="s">
        <v>290</v>
      </c>
      <c r="C91" s="54" t="s">
        <v>291</v>
      </c>
      <c r="D91" s="315">
        <v>23.89</v>
      </c>
      <c r="E91" s="285" t="s">
        <v>2</v>
      </c>
      <c r="F91" s="169"/>
      <c r="G91" s="300"/>
    </row>
    <row r="92" spans="1:7" s="301" customFormat="1" ht="15" customHeight="1">
      <c r="A92" s="75"/>
      <c r="B92" s="76"/>
      <c r="C92" s="77"/>
      <c r="D92" s="200"/>
      <c r="E92" s="286"/>
      <c r="F92" s="283"/>
      <c r="G92" s="283"/>
    </row>
    <row r="93" spans="1:7" s="301" customFormat="1" ht="40.5" customHeight="1">
      <c r="A93" s="52">
        <f>A91+1</f>
        <v>42</v>
      </c>
      <c r="B93" s="53" t="s">
        <v>99</v>
      </c>
      <c r="C93" s="54" t="s">
        <v>330</v>
      </c>
      <c r="D93" s="315">
        <v>947.42</v>
      </c>
      <c r="E93" s="285" t="s">
        <v>2</v>
      </c>
      <c r="F93" s="169"/>
      <c r="G93" s="300"/>
    </row>
    <row r="94" spans="1:7" s="301" customFormat="1" ht="15" customHeight="1">
      <c r="A94" s="75"/>
      <c r="B94" s="76"/>
      <c r="C94" s="77"/>
      <c r="D94" s="200"/>
      <c r="E94" s="286"/>
      <c r="F94" s="283"/>
      <c r="G94" s="283"/>
    </row>
    <row r="95" spans="1:7" s="305" customFormat="1" ht="45.75" customHeight="1">
      <c r="A95" s="318">
        <v>43</v>
      </c>
      <c r="B95" s="319" t="s">
        <v>332</v>
      </c>
      <c r="C95" s="126" t="s">
        <v>331</v>
      </c>
      <c r="D95" s="315">
        <v>160.96</v>
      </c>
      <c r="E95" s="320" t="s">
        <v>3</v>
      </c>
      <c r="F95" s="169"/>
      <c r="G95" s="304"/>
    </row>
    <row r="96" spans="1:7" s="301" customFormat="1" ht="15" customHeight="1">
      <c r="A96" s="75"/>
      <c r="B96" s="76"/>
      <c r="C96" s="77"/>
      <c r="D96" s="200"/>
      <c r="E96" s="286"/>
      <c r="F96" s="283"/>
      <c r="G96" s="283"/>
    </row>
    <row r="97" spans="1:7" s="301" customFormat="1" ht="51.75" customHeight="1">
      <c r="A97" s="52">
        <v>44</v>
      </c>
      <c r="B97" s="53" t="s">
        <v>91</v>
      </c>
      <c r="C97" s="54" t="s">
        <v>353</v>
      </c>
      <c r="D97" s="315">
        <v>77.84</v>
      </c>
      <c r="E97" s="285" t="s">
        <v>2</v>
      </c>
      <c r="F97" s="169"/>
      <c r="G97" s="300"/>
    </row>
    <row r="98" spans="1:7" s="301" customFormat="1" ht="15" customHeight="1">
      <c r="A98" s="75"/>
      <c r="B98" s="76"/>
      <c r="C98" s="77"/>
      <c r="D98" s="200"/>
      <c r="E98" s="286"/>
      <c r="F98" s="283"/>
      <c r="G98" s="283"/>
    </row>
    <row r="99" spans="1:7" s="301" customFormat="1" ht="57.75" customHeight="1">
      <c r="A99" s="52">
        <f>A97+1</f>
        <v>45</v>
      </c>
      <c r="B99" s="53" t="s">
        <v>90</v>
      </c>
      <c r="C99" s="54" t="s">
        <v>350</v>
      </c>
      <c r="D99" s="315">
        <v>142.49</v>
      </c>
      <c r="E99" s="285" t="s">
        <v>2</v>
      </c>
      <c r="F99" s="169"/>
      <c r="G99" s="300"/>
    </row>
    <row r="100" spans="1:7" ht="28.5" customHeight="1">
      <c r="A100" s="414" t="s">
        <v>228</v>
      </c>
      <c r="B100" s="415"/>
      <c r="C100" s="415"/>
      <c r="D100" s="200"/>
      <c r="E100" s="290"/>
      <c r="F100" s="302"/>
      <c r="G100" s="302"/>
    </row>
    <row r="101" spans="1:7" s="301" customFormat="1" ht="56.25" customHeight="1">
      <c r="A101" s="52">
        <v>46</v>
      </c>
      <c r="B101" s="53" t="s">
        <v>111</v>
      </c>
      <c r="C101" s="54" t="s">
        <v>186</v>
      </c>
      <c r="D101" s="315">
        <v>1232.4000000000001</v>
      </c>
      <c r="E101" s="285" t="s">
        <v>2</v>
      </c>
      <c r="F101" s="169"/>
      <c r="G101" s="300"/>
    </row>
    <row r="102" spans="1:7" s="301" customFormat="1" ht="15" customHeight="1">
      <c r="A102" s="75"/>
      <c r="B102" s="76"/>
      <c r="C102" s="77"/>
      <c r="D102" s="200"/>
      <c r="E102" s="286"/>
      <c r="F102" s="283"/>
      <c r="G102" s="283"/>
    </row>
    <row r="103" spans="1:7" s="301" customFormat="1" ht="45">
      <c r="A103" s="52">
        <f>A101+1</f>
        <v>47</v>
      </c>
      <c r="B103" s="53" t="s">
        <v>112</v>
      </c>
      <c r="C103" s="54" t="s">
        <v>383</v>
      </c>
      <c r="D103" s="315">
        <v>130.83000000000001</v>
      </c>
      <c r="E103" s="285" t="s">
        <v>6</v>
      </c>
      <c r="F103" s="169"/>
      <c r="G103" s="300"/>
    </row>
    <row r="104" spans="1:7" s="301" customFormat="1" ht="15" customHeight="1">
      <c r="A104" s="75"/>
      <c r="B104" s="76"/>
      <c r="C104" s="77"/>
      <c r="D104" s="200"/>
      <c r="E104" s="286"/>
      <c r="F104" s="283"/>
      <c r="G104" s="283"/>
    </row>
    <row r="105" spans="1:7" s="301" customFormat="1" ht="45.75" customHeight="1">
      <c r="A105" s="52">
        <f>A103+1</f>
        <v>48</v>
      </c>
      <c r="B105" s="53" t="s">
        <v>232</v>
      </c>
      <c r="C105" s="54" t="s">
        <v>233</v>
      </c>
      <c r="D105" s="315">
        <v>45351.73</v>
      </c>
      <c r="E105" s="285" t="s">
        <v>7</v>
      </c>
      <c r="F105" s="169"/>
      <c r="G105" s="300"/>
    </row>
    <row r="106" spans="1:7" s="301" customFormat="1" ht="15" customHeight="1">
      <c r="A106" s="75"/>
      <c r="B106" s="76"/>
      <c r="C106" s="77"/>
      <c r="D106" s="200"/>
      <c r="E106" s="286"/>
      <c r="F106" s="283"/>
      <c r="G106" s="283"/>
    </row>
    <row r="107" spans="1:7" s="301" customFormat="1" ht="32.25" customHeight="1">
      <c r="A107" s="52">
        <f>A105+1</f>
        <v>49</v>
      </c>
      <c r="B107" s="53" t="s">
        <v>234</v>
      </c>
      <c r="C107" s="54" t="s">
        <v>12</v>
      </c>
      <c r="D107" s="315">
        <v>590.59</v>
      </c>
      <c r="E107" s="285" t="s">
        <v>7</v>
      </c>
      <c r="F107" s="169"/>
      <c r="G107" s="300"/>
    </row>
    <row r="108" spans="1:7" s="301" customFormat="1" ht="15" customHeight="1">
      <c r="A108" s="75"/>
      <c r="B108" s="76"/>
      <c r="C108" s="77"/>
      <c r="D108" s="200"/>
      <c r="E108" s="286"/>
      <c r="F108" s="283"/>
      <c r="G108" s="283"/>
    </row>
    <row r="109" spans="1:7" s="301" customFormat="1" ht="30.75" customHeight="1">
      <c r="A109" s="52">
        <f>A107+1</f>
        <v>50</v>
      </c>
      <c r="B109" s="53" t="s">
        <v>235</v>
      </c>
      <c r="C109" s="54" t="s">
        <v>19</v>
      </c>
      <c r="D109" s="315">
        <v>487.32</v>
      </c>
      <c r="E109" s="285" t="s">
        <v>7</v>
      </c>
      <c r="F109" s="169"/>
      <c r="G109" s="300"/>
    </row>
    <row r="110" spans="1:7" s="301" customFormat="1" ht="15" customHeight="1">
      <c r="A110" s="75"/>
      <c r="B110" s="76"/>
      <c r="C110" s="77"/>
      <c r="D110" s="200"/>
      <c r="E110" s="286"/>
      <c r="F110" s="283"/>
      <c r="G110" s="283"/>
    </row>
    <row r="111" spans="1:7" s="301" customFormat="1" ht="39" customHeight="1">
      <c r="A111" s="52">
        <f>A109+1</f>
        <v>51</v>
      </c>
      <c r="B111" s="53" t="s">
        <v>247</v>
      </c>
      <c r="C111" s="54" t="s">
        <v>248</v>
      </c>
      <c r="D111" s="315">
        <v>6.56</v>
      </c>
      <c r="E111" s="285" t="s">
        <v>4</v>
      </c>
      <c r="F111" s="169"/>
      <c r="G111" s="300"/>
    </row>
    <row r="112" spans="1:7" s="301" customFormat="1" ht="15" customHeight="1">
      <c r="A112" s="75"/>
      <c r="B112" s="76"/>
      <c r="C112" s="77"/>
      <c r="D112" s="200"/>
      <c r="E112" s="286"/>
      <c r="F112" s="283"/>
      <c r="G112" s="283"/>
    </row>
    <row r="113" spans="1:7" s="301" customFormat="1" ht="45.75" customHeight="1">
      <c r="A113" s="52">
        <f>A111+1</f>
        <v>52</v>
      </c>
      <c r="B113" s="53" t="s">
        <v>292</v>
      </c>
      <c r="C113" s="54" t="s">
        <v>8</v>
      </c>
      <c r="D113" s="315">
        <v>176.6</v>
      </c>
      <c r="E113" s="285" t="s">
        <v>6</v>
      </c>
      <c r="F113" s="169"/>
      <c r="G113" s="300"/>
    </row>
    <row r="114" spans="1:7" s="301" customFormat="1" ht="15" customHeight="1">
      <c r="A114" s="75"/>
      <c r="B114" s="76"/>
      <c r="C114" s="77"/>
      <c r="D114" s="200"/>
      <c r="E114" s="286"/>
      <c r="F114" s="283"/>
      <c r="G114" s="283"/>
    </row>
    <row r="115" spans="1:7" s="301" customFormat="1" ht="56.25" customHeight="1">
      <c r="A115" s="52">
        <f t="shared" ref="A115" si="0">A113+1</f>
        <v>53</v>
      </c>
      <c r="B115" s="53" t="s">
        <v>308</v>
      </c>
      <c r="C115" s="54" t="s">
        <v>97</v>
      </c>
      <c r="D115" s="315">
        <v>349.31</v>
      </c>
      <c r="E115" s="285" t="s">
        <v>2</v>
      </c>
      <c r="F115" s="169"/>
      <c r="G115" s="300"/>
    </row>
    <row r="116" spans="1:7" ht="28.5" customHeight="1">
      <c r="A116" s="412" t="s">
        <v>237</v>
      </c>
      <c r="B116" s="413"/>
      <c r="C116" s="413"/>
      <c r="D116" s="200"/>
      <c r="E116" s="290"/>
      <c r="F116" s="302"/>
      <c r="G116" s="302"/>
    </row>
    <row r="117" spans="1:7" s="301" customFormat="1" ht="28.5" customHeight="1">
      <c r="A117" s="52">
        <v>54</v>
      </c>
      <c r="B117" s="53" t="s">
        <v>293</v>
      </c>
      <c r="C117" s="54" t="s">
        <v>294</v>
      </c>
      <c r="D117" s="315">
        <v>1453.96</v>
      </c>
      <c r="E117" s="285" t="s">
        <v>2</v>
      </c>
      <c r="F117" s="169"/>
      <c r="G117" s="300"/>
    </row>
    <row r="118" spans="1:7" s="301" customFormat="1" ht="15" customHeight="1">
      <c r="A118" s="75"/>
      <c r="B118" s="76"/>
      <c r="C118" s="77"/>
      <c r="D118" s="200"/>
      <c r="E118" s="286"/>
      <c r="F118" s="283"/>
      <c r="G118" s="283"/>
    </row>
    <row r="119" spans="1:7" s="301" customFormat="1" ht="35.25" customHeight="1">
      <c r="A119" s="52">
        <v>55</v>
      </c>
      <c r="B119" s="53" t="s">
        <v>295</v>
      </c>
      <c r="C119" s="54" t="s">
        <v>296</v>
      </c>
      <c r="D119" s="315">
        <v>537.09</v>
      </c>
      <c r="E119" s="285" t="s">
        <v>2</v>
      </c>
      <c r="F119" s="169"/>
      <c r="G119" s="300"/>
    </row>
    <row r="120" spans="1:7" s="301" customFormat="1" ht="15" customHeight="1">
      <c r="A120" s="75"/>
      <c r="B120" s="76"/>
      <c r="C120" s="77"/>
      <c r="D120" s="200"/>
      <c r="E120" s="286"/>
      <c r="F120" s="283"/>
      <c r="G120" s="283"/>
    </row>
    <row r="121" spans="1:7" s="301" customFormat="1" ht="36" customHeight="1">
      <c r="A121" s="52">
        <v>56</v>
      </c>
      <c r="B121" s="53" t="s">
        <v>116</v>
      </c>
      <c r="C121" s="54" t="s">
        <v>450</v>
      </c>
      <c r="D121" s="315">
        <v>118.58</v>
      </c>
      <c r="E121" s="285" t="s">
        <v>2</v>
      </c>
      <c r="F121" s="169"/>
      <c r="G121" s="300"/>
    </row>
    <row r="122" spans="1:7" s="301" customFormat="1" ht="15" customHeight="1">
      <c r="A122" s="75"/>
      <c r="B122" s="76"/>
      <c r="C122" s="77"/>
      <c r="D122" s="200"/>
      <c r="E122" s="286"/>
      <c r="F122" s="283"/>
      <c r="G122" s="283"/>
    </row>
    <row r="123" spans="1:7" s="301" customFormat="1" ht="33" customHeight="1">
      <c r="A123" s="52">
        <v>57</v>
      </c>
      <c r="B123" s="53" t="s">
        <v>299</v>
      </c>
      <c r="C123" s="54" t="s">
        <v>300</v>
      </c>
      <c r="D123" s="315">
        <v>349.31</v>
      </c>
      <c r="E123" s="285" t="s">
        <v>2</v>
      </c>
      <c r="F123" s="169"/>
      <c r="G123" s="300"/>
    </row>
    <row r="124" spans="1:7" s="301" customFormat="1" ht="36.75" customHeight="1">
      <c r="A124" s="52">
        <f>A123+1</f>
        <v>58</v>
      </c>
      <c r="B124" s="53" t="s">
        <v>244</v>
      </c>
      <c r="C124" s="54" t="s">
        <v>245</v>
      </c>
      <c r="D124" s="315">
        <v>88.3</v>
      </c>
      <c r="E124" s="285" t="s">
        <v>2</v>
      </c>
      <c r="F124" s="169"/>
      <c r="G124" s="300"/>
    </row>
    <row r="125" spans="1:7" s="301" customFormat="1" ht="15" customHeight="1">
      <c r="A125" s="75"/>
      <c r="B125" s="76"/>
      <c r="C125" s="77"/>
      <c r="D125" s="200"/>
      <c r="E125" s="286"/>
      <c r="F125" s="283"/>
      <c r="G125" s="283"/>
    </row>
    <row r="126" spans="1:7" s="301" customFormat="1" ht="30.75" customHeight="1">
      <c r="A126" s="52">
        <f>A124+1</f>
        <v>59</v>
      </c>
      <c r="B126" s="53" t="s">
        <v>301</v>
      </c>
      <c r="C126" s="54" t="s">
        <v>302</v>
      </c>
      <c r="D126" s="315">
        <v>537.09</v>
      </c>
      <c r="E126" s="285" t="s">
        <v>2</v>
      </c>
      <c r="F126" s="169"/>
      <c r="G126" s="300"/>
    </row>
    <row r="127" spans="1:7" s="301" customFormat="1" ht="15" customHeight="1">
      <c r="A127" s="75"/>
      <c r="B127" s="76"/>
      <c r="C127" s="77"/>
      <c r="D127" s="200"/>
      <c r="E127" s="286"/>
      <c r="F127" s="283"/>
      <c r="G127" s="283"/>
    </row>
    <row r="128" spans="1:7" s="305" customFormat="1" ht="35.25" customHeight="1">
      <c r="A128" s="318">
        <f>A126+1</f>
        <v>60</v>
      </c>
      <c r="B128" s="319" t="s">
        <v>240</v>
      </c>
      <c r="C128" s="126" t="s">
        <v>9</v>
      </c>
      <c r="D128" s="315">
        <v>1453.96</v>
      </c>
      <c r="E128" s="320" t="s">
        <v>2</v>
      </c>
      <c r="F128" s="169"/>
      <c r="G128" s="304"/>
    </row>
    <row r="129" spans="1:7" s="301" customFormat="1" ht="15" customHeight="1">
      <c r="A129" s="75"/>
      <c r="B129" s="76"/>
      <c r="C129" s="77"/>
      <c r="D129" s="200"/>
      <c r="E129" s="286"/>
      <c r="F129" s="283"/>
      <c r="G129" s="283"/>
    </row>
    <row r="130" spans="1:7" s="301" customFormat="1" ht="30" customHeight="1">
      <c r="A130" s="52">
        <f>A128+1</f>
        <v>61</v>
      </c>
      <c r="B130" s="53" t="s">
        <v>303</v>
      </c>
      <c r="C130" s="54" t="s">
        <v>304</v>
      </c>
      <c r="D130" s="315">
        <v>27.34</v>
      </c>
      <c r="E130" s="285" t="s">
        <v>2</v>
      </c>
      <c r="F130" s="169"/>
      <c r="G130" s="300"/>
    </row>
    <row r="131" spans="1:7" s="301" customFormat="1" ht="15" customHeight="1">
      <c r="A131" s="75"/>
      <c r="B131" s="76"/>
      <c r="C131" s="77"/>
      <c r="D131" s="200"/>
      <c r="E131" s="286"/>
      <c r="F131" s="283"/>
      <c r="G131" s="283"/>
    </row>
    <row r="132" spans="1:7" s="301" customFormat="1" ht="30" customHeight="1">
      <c r="A132" s="52">
        <f>A130+1</f>
        <v>62</v>
      </c>
      <c r="B132" s="53" t="s">
        <v>322</v>
      </c>
      <c r="C132" s="54" t="s">
        <v>323</v>
      </c>
      <c r="D132" s="315">
        <v>55.2</v>
      </c>
      <c r="E132" s="285" t="s">
        <v>2</v>
      </c>
      <c r="F132" s="169"/>
      <c r="G132" s="300"/>
    </row>
    <row r="133" spans="1:7" s="301" customFormat="1" ht="15" customHeight="1">
      <c r="A133" s="75"/>
      <c r="B133" s="76"/>
      <c r="C133" s="77"/>
      <c r="D133" s="200"/>
      <c r="E133" s="286"/>
      <c r="F133" s="283"/>
      <c r="G133" s="283"/>
    </row>
    <row r="134" spans="1:7" s="301" customFormat="1" ht="70.5" customHeight="1">
      <c r="A134" s="52">
        <f>A132+1</f>
        <v>63</v>
      </c>
      <c r="B134" s="53" t="s">
        <v>167</v>
      </c>
      <c r="C134" s="54" t="s">
        <v>307</v>
      </c>
      <c r="D134" s="315">
        <v>52.31</v>
      </c>
      <c r="E134" s="285" t="s">
        <v>2</v>
      </c>
      <c r="F134" s="169"/>
      <c r="G134" s="300"/>
    </row>
    <row r="135" spans="1:7" s="301" customFormat="1" ht="15" customHeight="1">
      <c r="A135" s="75"/>
      <c r="B135" s="76"/>
      <c r="C135" s="77"/>
      <c r="D135" s="200"/>
      <c r="E135" s="286"/>
      <c r="F135" s="283"/>
      <c r="G135" s="283"/>
    </row>
    <row r="136" spans="1:7" s="301" customFormat="1" ht="71.25" customHeight="1">
      <c r="A136" s="52">
        <f t="shared" ref="A136" si="1">A134+1</f>
        <v>64</v>
      </c>
      <c r="B136" s="53" t="s">
        <v>168</v>
      </c>
      <c r="C136" s="54" t="s">
        <v>306</v>
      </c>
      <c r="D136" s="315">
        <v>810.33</v>
      </c>
      <c r="E136" s="285" t="s">
        <v>2</v>
      </c>
      <c r="F136" s="169"/>
      <c r="G136" s="300"/>
    </row>
    <row r="137" spans="1:7" s="301" customFormat="1" ht="15" customHeight="1">
      <c r="A137" s="75"/>
      <c r="B137" s="76"/>
      <c r="C137" s="77"/>
      <c r="D137" s="200"/>
      <c r="E137" s="286"/>
      <c r="F137" s="283"/>
      <c r="G137" s="283"/>
    </row>
    <row r="138" spans="1:7" s="306" customFormat="1" ht="37.5" customHeight="1">
      <c r="A138" s="318">
        <v>65</v>
      </c>
      <c r="B138" s="319" t="s">
        <v>340</v>
      </c>
      <c r="C138" s="126" t="s">
        <v>339</v>
      </c>
      <c r="D138" s="315">
        <v>118.58</v>
      </c>
      <c r="E138" s="262" t="s">
        <v>2</v>
      </c>
      <c r="F138" s="169"/>
      <c r="G138" s="304"/>
    </row>
    <row r="139" spans="1:7" ht="32.25" customHeight="1">
      <c r="A139" s="414" t="s">
        <v>241</v>
      </c>
      <c r="B139" s="415"/>
      <c r="C139" s="415"/>
      <c r="D139" s="200"/>
      <c r="E139" s="290"/>
      <c r="F139" s="302"/>
      <c r="G139" s="302"/>
    </row>
    <row r="140" spans="1:7" s="301" customFormat="1" ht="56.25" customHeight="1">
      <c r="A140" s="52">
        <v>66</v>
      </c>
      <c r="B140" s="53" t="s">
        <v>242</v>
      </c>
      <c r="C140" s="54" t="s">
        <v>10</v>
      </c>
      <c r="D140" s="315">
        <v>293.17</v>
      </c>
      <c r="E140" s="285" t="s">
        <v>2</v>
      </c>
      <c r="F140" s="169"/>
      <c r="G140" s="300"/>
    </row>
    <row r="141" spans="1:7" s="301" customFormat="1" ht="15" customHeight="1">
      <c r="A141" s="75"/>
      <c r="B141" s="76"/>
      <c r="C141" s="77"/>
      <c r="D141" s="321"/>
      <c r="E141" s="286"/>
      <c r="F141" s="283"/>
      <c r="G141" s="283"/>
    </row>
    <row r="142" spans="1:7" s="301" customFormat="1" ht="73.5" customHeight="1">
      <c r="A142" s="52">
        <v>67</v>
      </c>
      <c r="B142" s="53" t="s">
        <v>305</v>
      </c>
      <c r="C142" s="54" t="s">
        <v>23</v>
      </c>
      <c r="D142" s="315">
        <v>152</v>
      </c>
      <c r="E142" s="285" t="s">
        <v>6</v>
      </c>
      <c r="F142" s="169"/>
      <c r="G142" s="300"/>
    </row>
    <row r="143" spans="1:7" s="301" customFormat="1" ht="15" customHeight="1">
      <c r="A143" s="75"/>
      <c r="B143" s="76"/>
      <c r="C143" s="77"/>
      <c r="D143" s="200"/>
      <c r="E143" s="286"/>
      <c r="F143" s="283"/>
      <c r="G143" s="283"/>
    </row>
    <row r="144" spans="1:7" ht="23.25" customHeight="1">
      <c r="A144" s="412" t="s">
        <v>369</v>
      </c>
      <c r="B144" s="413"/>
      <c r="C144" s="413"/>
      <c r="D144" s="200"/>
      <c r="E144" s="290"/>
      <c r="F144" s="302"/>
      <c r="G144" s="302"/>
    </row>
    <row r="145" spans="1:7" s="301" customFormat="1" ht="39" customHeight="1">
      <c r="A145" s="52">
        <v>68</v>
      </c>
      <c r="B145" s="53" t="s">
        <v>180</v>
      </c>
      <c r="C145" s="54" t="s">
        <v>384</v>
      </c>
      <c r="D145" s="315">
        <v>199.26</v>
      </c>
      <c r="E145" s="285" t="s">
        <v>2</v>
      </c>
      <c r="F145" s="169"/>
      <c r="G145" s="300"/>
    </row>
    <row r="146" spans="1:7" s="301" customFormat="1" ht="15" customHeight="1">
      <c r="A146" s="75"/>
      <c r="B146" s="76"/>
      <c r="C146" s="77"/>
      <c r="D146" s="200"/>
      <c r="E146" s="286"/>
      <c r="F146" s="283"/>
      <c r="G146" s="283"/>
    </row>
    <row r="147" spans="1:7" s="301" customFormat="1" ht="42" customHeight="1">
      <c r="A147" s="52">
        <f>A145+1</f>
        <v>69</v>
      </c>
      <c r="B147" s="53" t="s">
        <v>309</v>
      </c>
      <c r="C147" s="54" t="s">
        <v>385</v>
      </c>
      <c r="D147" s="315">
        <v>8</v>
      </c>
      <c r="E147" s="285" t="s">
        <v>1</v>
      </c>
      <c r="F147" s="169"/>
      <c r="G147" s="300"/>
    </row>
    <row r="148" spans="1:7" s="301" customFormat="1" ht="15" customHeight="1">
      <c r="A148" s="75"/>
      <c r="B148" s="76"/>
      <c r="C148" s="77"/>
      <c r="D148" s="200"/>
      <c r="E148" s="286"/>
      <c r="F148" s="283"/>
      <c r="G148" s="283"/>
    </row>
    <row r="149" spans="1:7" s="301" customFormat="1" ht="42.75" customHeight="1">
      <c r="A149" s="52">
        <f>A147+1</f>
        <v>70</v>
      </c>
      <c r="B149" s="53" t="s">
        <v>310</v>
      </c>
      <c r="C149" s="54" t="s">
        <v>386</v>
      </c>
      <c r="D149" s="315">
        <v>6</v>
      </c>
      <c r="E149" s="285" t="s">
        <v>1</v>
      </c>
      <c r="F149" s="169"/>
      <c r="G149" s="300"/>
    </row>
    <row r="150" spans="1:7" s="301" customFormat="1" ht="15" customHeight="1">
      <c r="A150" s="75"/>
      <c r="B150" s="76"/>
      <c r="C150" s="77"/>
      <c r="D150" s="200"/>
      <c r="E150" s="286"/>
      <c r="F150" s="283"/>
      <c r="G150" s="283"/>
    </row>
    <row r="151" spans="1:7" s="301" customFormat="1" ht="38.25" customHeight="1">
      <c r="A151" s="52">
        <f>A149+1</f>
        <v>71</v>
      </c>
      <c r="B151" s="53" t="s">
        <v>315</v>
      </c>
      <c r="C151" s="54" t="s">
        <v>387</v>
      </c>
      <c r="D151" s="315">
        <v>1</v>
      </c>
      <c r="E151" s="285" t="s">
        <v>1</v>
      </c>
      <c r="F151" s="169"/>
      <c r="G151" s="300"/>
    </row>
    <row r="152" spans="1:7" s="301" customFormat="1" ht="15" customHeight="1">
      <c r="A152" s="75"/>
      <c r="B152" s="76"/>
      <c r="C152" s="77"/>
      <c r="D152" s="200"/>
      <c r="E152" s="286"/>
      <c r="F152" s="283"/>
      <c r="G152" s="283"/>
    </row>
    <row r="153" spans="1:7" s="301" customFormat="1" ht="41.25" customHeight="1">
      <c r="A153" s="52">
        <f>A151+1</f>
        <v>72</v>
      </c>
      <c r="B153" s="53" t="s">
        <v>311</v>
      </c>
      <c r="C153" s="54" t="s">
        <v>388</v>
      </c>
      <c r="D153" s="315">
        <v>1</v>
      </c>
      <c r="E153" s="285" t="s">
        <v>1</v>
      </c>
      <c r="F153" s="169"/>
      <c r="G153" s="300"/>
    </row>
    <row r="154" spans="1:7" s="301" customFormat="1" ht="15" customHeight="1">
      <c r="A154" s="75"/>
      <c r="B154" s="76"/>
      <c r="C154" s="77"/>
      <c r="D154" s="200"/>
      <c r="E154" s="286"/>
      <c r="F154" s="283"/>
      <c r="G154" s="283"/>
    </row>
    <row r="155" spans="1:7" s="301" customFormat="1" ht="41.25" customHeight="1">
      <c r="A155" s="52">
        <f>A153+1</f>
        <v>73</v>
      </c>
      <c r="B155" s="53" t="s">
        <v>312</v>
      </c>
      <c r="C155" s="54" t="s">
        <v>389</v>
      </c>
      <c r="D155" s="315">
        <v>4</v>
      </c>
      <c r="E155" s="285" t="s">
        <v>1</v>
      </c>
      <c r="F155" s="169"/>
      <c r="G155" s="300"/>
    </row>
    <row r="156" spans="1:7" s="301" customFormat="1" ht="15" customHeight="1">
      <c r="A156" s="75"/>
      <c r="B156" s="76"/>
      <c r="C156" s="77"/>
      <c r="D156" s="200"/>
      <c r="E156" s="286"/>
      <c r="F156" s="283"/>
      <c r="G156" s="283"/>
    </row>
    <row r="157" spans="1:7" s="301" customFormat="1" ht="43.5" customHeight="1">
      <c r="A157" s="52">
        <f>A155+1</f>
        <v>74</v>
      </c>
      <c r="B157" s="53" t="s">
        <v>313</v>
      </c>
      <c r="C157" s="54" t="s">
        <v>390</v>
      </c>
      <c r="D157" s="315">
        <v>2</v>
      </c>
      <c r="E157" s="285" t="s">
        <v>1</v>
      </c>
      <c r="F157" s="169"/>
      <c r="G157" s="300"/>
    </row>
    <row r="158" spans="1:7" s="301" customFormat="1" ht="15" customHeight="1">
      <c r="A158" s="75"/>
      <c r="B158" s="76"/>
      <c r="C158" s="77"/>
      <c r="D158" s="200"/>
      <c r="E158" s="286"/>
      <c r="F158" s="283"/>
      <c r="G158" s="283"/>
    </row>
    <row r="159" spans="1:7" s="301" customFormat="1" ht="42" customHeight="1">
      <c r="A159" s="52">
        <f>A157+1</f>
        <v>75</v>
      </c>
      <c r="B159" s="53" t="s">
        <v>314</v>
      </c>
      <c r="C159" s="54" t="s">
        <v>391</v>
      </c>
      <c r="D159" s="315">
        <v>20</v>
      </c>
      <c r="E159" s="285" t="s">
        <v>1</v>
      </c>
      <c r="F159" s="169"/>
      <c r="G159" s="300"/>
    </row>
    <row r="160" spans="1:7" s="301" customFormat="1" ht="15" customHeight="1">
      <c r="A160" s="75"/>
      <c r="B160" s="76"/>
      <c r="C160" s="77"/>
      <c r="D160" s="200"/>
      <c r="E160" s="286"/>
      <c r="F160" s="283"/>
      <c r="G160" s="283"/>
    </row>
    <row r="161" spans="1:7" s="301" customFormat="1" ht="39.75" customHeight="1">
      <c r="A161" s="52">
        <f>A159+1</f>
        <v>76</v>
      </c>
      <c r="B161" s="53" t="s">
        <v>316</v>
      </c>
      <c r="C161" s="54" t="s">
        <v>392</v>
      </c>
      <c r="D161" s="315">
        <v>3</v>
      </c>
      <c r="E161" s="285" t="s">
        <v>1</v>
      </c>
      <c r="F161" s="169"/>
      <c r="G161" s="300"/>
    </row>
    <row r="162" spans="1:7" s="301" customFormat="1" ht="15" customHeight="1">
      <c r="A162" s="75"/>
      <c r="B162" s="76"/>
      <c r="C162" s="77"/>
      <c r="D162" s="200"/>
      <c r="E162" s="286"/>
      <c r="F162" s="283"/>
      <c r="G162" s="283"/>
    </row>
    <row r="163" spans="1:7" s="301" customFormat="1" ht="39" customHeight="1">
      <c r="A163" s="52">
        <f>A161+1</f>
        <v>77</v>
      </c>
      <c r="B163" s="53" t="s">
        <v>317</v>
      </c>
      <c r="C163" s="54" t="s">
        <v>393</v>
      </c>
      <c r="D163" s="315">
        <v>1</v>
      </c>
      <c r="E163" s="285" t="s">
        <v>1</v>
      </c>
      <c r="F163" s="169"/>
      <c r="G163" s="300"/>
    </row>
    <row r="164" spans="1:7" s="301" customFormat="1" ht="15" customHeight="1">
      <c r="A164" s="75"/>
      <c r="B164" s="76"/>
      <c r="C164" s="77"/>
      <c r="D164" s="200"/>
      <c r="E164" s="286"/>
      <c r="F164" s="283"/>
      <c r="G164" s="283"/>
    </row>
    <row r="165" spans="1:7" s="301" customFormat="1" ht="49.5" customHeight="1">
      <c r="A165" s="52">
        <f>A163+1</f>
        <v>78</v>
      </c>
      <c r="B165" s="53" t="s">
        <v>318</v>
      </c>
      <c r="C165" s="54" t="s">
        <v>401</v>
      </c>
      <c r="D165" s="315">
        <v>2</v>
      </c>
      <c r="E165" s="285" t="s">
        <v>1</v>
      </c>
      <c r="F165" s="169"/>
      <c r="G165" s="300"/>
    </row>
    <row r="166" spans="1:7" s="301" customFormat="1" ht="48.75" customHeight="1">
      <c r="A166" s="52">
        <f>A165+1</f>
        <v>79</v>
      </c>
      <c r="B166" s="53" t="s">
        <v>319</v>
      </c>
      <c r="C166" s="54" t="s">
        <v>402</v>
      </c>
      <c r="D166" s="315">
        <v>3</v>
      </c>
      <c r="E166" s="285" t="s">
        <v>1</v>
      </c>
      <c r="F166" s="169"/>
      <c r="G166" s="300"/>
    </row>
    <row r="167" spans="1:7" s="301" customFormat="1" ht="15" customHeight="1">
      <c r="A167" s="75"/>
      <c r="B167" s="76"/>
      <c r="C167" s="77"/>
      <c r="D167" s="200"/>
      <c r="E167" s="286"/>
      <c r="F167" s="283"/>
      <c r="G167" s="283"/>
    </row>
    <row r="168" spans="1:7" s="301" customFormat="1" ht="42.75" customHeight="1">
      <c r="A168" s="52">
        <f>A166+1</f>
        <v>80</v>
      </c>
      <c r="B168" s="53" t="s">
        <v>320</v>
      </c>
      <c r="C168" s="54" t="s">
        <v>403</v>
      </c>
      <c r="D168" s="315">
        <v>2</v>
      </c>
      <c r="E168" s="285" t="s">
        <v>1</v>
      </c>
      <c r="F168" s="169"/>
      <c r="G168" s="300"/>
    </row>
    <row r="169" spans="1:7" s="301" customFormat="1" ht="15" customHeight="1">
      <c r="A169" s="75"/>
      <c r="B169" s="76"/>
      <c r="C169" s="77"/>
      <c r="D169" s="200"/>
      <c r="E169" s="286"/>
      <c r="F169" s="283"/>
      <c r="G169" s="283"/>
    </row>
    <row r="170" spans="1:7" s="301" customFormat="1" ht="49.5" customHeight="1">
      <c r="A170" s="52">
        <f t="shared" ref="A170" si="2">A168+1</f>
        <v>81</v>
      </c>
      <c r="B170" s="53" t="s">
        <v>321</v>
      </c>
      <c r="C170" s="54" t="s">
        <v>404</v>
      </c>
      <c r="D170" s="315">
        <v>4</v>
      </c>
      <c r="E170" s="285" t="s">
        <v>1</v>
      </c>
      <c r="F170" s="169"/>
      <c r="G170" s="300"/>
    </row>
    <row r="171" spans="1:7" ht="15.75" thickBot="1">
      <c r="A171" s="31"/>
      <c r="B171" s="31"/>
      <c r="C171" s="31"/>
      <c r="D171" s="48"/>
      <c r="E171" s="31"/>
      <c r="F171" s="35"/>
      <c r="G171" s="35"/>
    </row>
    <row r="172" spans="1:7" ht="21.75" customHeight="1" thickBot="1">
      <c r="A172" s="68"/>
      <c r="B172" s="45"/>
      <c r="C172" s="375" t="s">
        <v>478</v>
      </c>
      <c r="D172" s="307"/>
      <c r="E172" s="45"/>
      <c r="F172" s="308"/>
      <c r="G172" s="277"/>
    </row>
    <row r="173" spans="1:7" ht="15">
      <c r="A173" s="31"/>
      <c r="B173" s="31"/>
      <c r="C173" s="31"/>
      <c r="D173" s="48"/>
      <c r="E173" s="31"/>
      <c r="F173" s="35"/>
      <c r="G173" s="35"/>
    </row>
    <row r="174" spans="1:7" ht="15">
      <c r="A174" s="39"/>
      <c r="B174" s="40"/>
      <c r="C174" s="40"/>
      <c r="D174" s="66"/>
      <c r="E174" s="42"/>
      <c r="F174" s="43"/>
      <c r="G174" s="43"/>
    </row>
    <row r="175" spans="1:7" ht="28.5" customHeight="1">
      <c r="A175" s="386" t="s">
        <v>468</v>
      </c>
      <c r="B175" s="386"/>
      <c r="C175" s="386"/>
      <c r="D175" s="386"/>
      <c r="E175" s="386"/>
      <c r="F175" s="386"/>
      <c r="G175" s="386"/>
    </row>
    <row r="176" spans="1:7" ht="15">
      <c r="A176" s="31"/>
      <c r="B176" s="31"/>
      <c r="C176" s="31"/>
      <c r="D176" s="48"/>
      <c r="E176" s="31"/>
      <c r="F176" s="35"/>
      <c r="G176" s="35"/>
    </row>
    <row r="180" spans="1:7">
      <c r="D180" s="309"/>
      <c r="G180" s="310"/>
    </row>
    <row r="181" spans="1:7">
      <c r="A181" s="311"/>
      <c r="C181" s="312"/>
      <c r="G181" s="296"/>
    </row>
    <row r="182" spans="1:7">
      <c r="A182" s="311"/>
      <c r="C182" s="312"/>
      <c r="E182" s="313"/>
    </row>
  </sheetData>
  <sheetProtection password="CC3D" sheet="1" objects="1" scenarios="1"/>
  <mergeCells count="12">
    <mergeCell ref="A6:C6"/>
    <mergeCell ref="A7:C7"/>
    <mergeCell ref="A175:G175"/>
    <mergeCell ref="A1:G1"/>
    <mergeCell ref="A2:G2"/>
    <mergeCell ref="A3:G3"/>
    <mergeCell ref="A44:C44"/>
    <mergeCell ref="A78:C78"/>
    <mergeCell ref="A100:C100"/>
    <mergeCell ref="A116:C116"/>
    <mergeCell ref="A139:C139"/>
    <mergeCell ref="A144:C144"/>
  </mergeCells>
  <pageMargins left="0.5" right="0.3" top="0.3" bottom="0.5" header="0.17" footer="0.17"/>
  <pageSetup scale="85" orientation="landscape" r:id="rId1"/>
  <headerFooter>
    <oddFooter>&amp;C&amp;"Times New Roman,Regular"Page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G110"/>
  <sheetViews>
    <sheetView topLeftCell="A96" zoomScaleSheetLayoutView="100" workbookViewId="0">
      <selection activeCell="C113" sqref="C113"/>
    </sheetView>
  </sheetViews>
  <sheetFormatPr defaultColWidth="11.42578125" defaultRowHeight="15"/>
  <cols>
    <col min="1" max="1" width="6.28515625" style="31" customWidth="1"/>
    <col min="2" max="2" width="12.140625" style="71" customWidth="1"/>
    <col min="3" max="3" width="72.28515625" style="31" customWidth="1"/>
    <col min="4" max="4" width="11.5703125" style="31" customWidth="1"/>
    <col min="5" max="5" width="10.140625" style="31" customWidth="1"/>
    <col min="6" max="6" width="12.85546875" style="31" customWidth="1"/>
    <col min="7" max="7" width="20.42578125" style="35" customWidth="1"/>
    <col min="8" max="16384" width="11.42578125" style="31"/>
  </cols>
  <sheetData>
    <row r="1" spans="1:7" ht="19.5">
      <c r="A1" s="387" t="s">
        <v>352</v>
      </c>
      <c r="B1" s="387"/>
      <c r="C1" s="387"/>
      <c r="D1" s="387"/>
      <c r="E1" s="387"/>
      <c r="F1" s="387"/>
      <c r="G1" s="387"/>
    </row>
    <row r="2" spans="1:7" ht="15" customHeight="1">
      <c r="A2" s="408" t="s">
        <v>351</v>
      </c>
      <c r="B2" s="408"/>
      <c r="C2" s="408"/>
      <c r="D2" s="408"/>
      <c r="E2" s="408"/>
      <c r="F2" s="408"/>
      <c r="G2" s="408"/>
    </row>
    <row r="3" spans="1:7" ht="15.75">
      <c r="A3" s="410" t="s">
        <v>189</v>
      </c>
      <c r="B3" s="410"/>
      <c r="C3" s="410"/>
      <c r="D3" s="410"/>
      <c r="E3" s="410"/>
      <c r="F3" s="410"/>
      <c r="G3" s="410"/>
    </row>
    <row r="4" spans="1:7">
      <c r="A4" s="61"/>
      <c r="B4" s="61"/>
      <c r="C4" s="61"/>
      <c r="D4" s="61"/>
      <c r="E4" s="61"/>
      <c r="F4" s="61"/>
      <c r="G4" s="62"/>
    </row>
    <row r="5" spans="1:7">
      <c r="A5" s="61"/>
      <c r="B5" s="61"/>
      <c r="C5" s="61"/>
      <c r="D5" s="61"/>
      <c r="E5" s="61"/>
      <c r="F5" s="61"/>
      <c r="G5" s="63"/>
    </row>
    <row r="6" spans="1:7">
      <c r="A6" s="416" t="s">
        <v>179</v>
      </c>
      <c r="B6" s="416"/>
      <c r="C6" s="416"/>
      <c r="D6" s="61"/>
      <c r="E6" s="61"/>
      <c r="F6" s="64"/>
      <c r="G6" s="65"/>
    </row>
    <row r="7" spans="1:7">
      <c r="A7" s="416" t="s">
        <v>345</v>
      </c>
      <c r="B7" s="416"/>
      <c r="C7" s="416"/>
      <c r="D7" s="61"/>
      <c r="E7" s="61"/>
      <c r="F7" s="64"/>
      <c r="G7" s="65"/>
    </row>
    <row r="8" spans="1:7" ht="15.75" thickBot="1">
      <c r="A8" s="61"/>
      <c r="B8" s="61"/>
      <c r="C8" s="61"/>
      <c r="D8" s="61"/>
      <c r="E8" s="61"/>
      <c r="F8" s="61"/>
      <c r="G8" s="62"/>
    </row>
    <row r="9" spans="1:7" s="33" customFormat="1" ht="24" customHeight="1" thickBot="1">
      <c r="A9" s="72" t="s">
        <v>358</v>
      </c>
      <c r="B9" s="72" t="s">
        <v>364</v>
      </c>
      <c r="C9" s="72" t="s">
        <v>27</v>
      </c>
      <c r="D9" s="72" t="s">
        <v>360</v>
      </c>
      <c r="E9" s="72" t="s">
        <v>0</v>
      </c>
      <c r="F9" s="276" t="s">
        <v>356</v>
      </c>
      <c r="G9" s="277" t="s">
        <v>361</v>
      </c>
    </row>
    <row r="10" spans="1:7" ht="24.75" customHeight="1">
      <c r="A10" s="73" t="s">
        <v>190</v>
      </c>
      <c r="B10" s="25"/>
      <c r="C10" s="25"/>
      <c r="D10" s="25"/>
      <c r="E10" s="25"/>
      <c r="F10" s="278"/>
      <c r="G10" s="279"/>
    </row>
    <row r="11" spans="1:7" ht="55.5" customHeight="1">
      <c r="A11" s="52">
        <v>1</v>
      </c>
      <c r="B11" s="53" t="s">
        <v>191</v>
      </c>
      <c r="C11" s="54" t="s">
        <v>192</v>
      </c>
      <c r="D11" s="285">
        <v>0.46</v>
      </c>
      <c r="E11" s="74" t="s">
        <v>4</v>
      </c>
      <c r="F11" s="280"/>
      <c r="G11" s="281"/>
    </row>
    <row r="12" spans="1:7" ht="16.5" customHeight="1">
      <c r="A12" s="75"/>
      <c r="B12" s="76"/>
      <c r="C12" s="77"/>
      <c r="D12" s="286"/>
      <c r="E12" s="78"/>
      <c r="F12" s="282"/>
      <c r="G12" s="283"/>
    </row>
    <row r="13" spans="1:7" ht="51" customHeight="1">
      <c r="A13" s="52">
        <f>A11+1</f>
        <v>2</v>
      </c>
      <c r="B13" s="53" t="s">
        <v>193</v>
      </c>
      <c r="C13" s="54" t="s">
        <v>194</v>
      </c>
      <c r="D13" s="285">
        <v>1.54</v>
      </c>
      <c r="E13" s="74" t="s">
        <v>4</v>
      </c>
      <c r="F13" s="280"/>
      <c r="G13" s="281"/>
    </row>
    <row r="14" spans="1:7">
      <c r="A14" s="75"/>
      <c r="B14" s="76"/>
      <c r="C14" s="77"/>
      <c r="D14" s="286"/>
      <c r="E14" s="78"/>
      <c r="F14" s="282"/>
      <c r="G14" s="283"/>
    </row>
    <row r="15" spans="1:7" ht="54" customHeight="1">
      <c r="A15" s="52">
        <f>A13+1</f>
        <v>3</v>
      </c>
      <c r="B15" s="53" t="s">
        <v>195</v>
      </c>
      <c r="C15" s="54" t="s">
        <v>367</v>
      </c>
      <c r="D15" s="285">
        <v>24.59</v>
      </c>
      <c r="E15" s="74" t="s">
        <v>4</v>
      </c>
      <c r="F15" s="280"/>
      <c r="G15" s="281"/>
    </row>
    <row r="16" spans="1:7">
      <c r="A16" s="75"/>
      <c r="B16" s="76"/>
      <c r="C16" s="77"/>
      <c r="D16" s="286"/>
      <c r="E16" s="78"/>
      <c r="F16" s="282"/>
      <c r="G16" s="283"/>
    </row>
    <row r="17" spans="1:7" ht="42.75" customHeight="1">
      <c r="A17" s="52">
        <f>A15+1</f>
        <v>4</v>
      </c>
      <c r="B17" s="53" t="s">
        <v>196</v>
      </c>
      <c r="C17" s="54" t="s">
        <v>17</v>
      </c>
      <c r="D17" s="285">
        <v>7.99</v>
      </c>
      <c r="E17" s="74" t="s">
        <v>4</v>
      </c>
      <c r="F17" s="280"/>
      <c r="G17" s="281"/>
    </row>
    <row r="18" spans="1:7">
      <c r="A18" s="75"/>
      <c r="B18" s="76"/>
      <c r="C18" s="77"/>
      <c r="D18" s="286"/>
      <c r="E18" s="78"/>
      <c r="F18" s="282"/>
      <c r="G18" s="283"/>
    </row>
    <row r="19" spans="1:7" ht="58.5" customHeight="1">
      <c r="A19" s="52">
        <f>A17+1</f>
        <v>5</v>
      </c>
      <c r="B19" s="53" t="s">
        <v>197</v>
      </c>
      <c r="C19" s="54" t="s">
        <v>198</v>
      </c>
      <c r="D19" s="285">
        <v>0.77</v>
      </c>
      <c r="E19" s="74" t="s">
        <v>4</v>
      </c>
      <c r="F19" s="280"/>
      <c r="G19" s="281"/>
    </row>
    <row r="20" spans="1:7">
      <c r="A20" s="75"/>
      <c r="B20" s="76"/>
      <c r="C20" s="77"/>
      <c r="D20" s="286"/>
      <c r="E20" s="78"/>
      <c r="F20" s="282"/>
      <c r="G20" s="283"/>
    </row>
    <row r="21" spans="1:7" ht="58.5" customHeight="1">
      <c r="A21" s="52">
        <f>A19+1</f>
        <v>6</v>
      </c>
      <c r="B21" s="53" t="s">
        <v>199</v>
      </c>
      <c r="C21" s="54" t="s">
        <v>200</v>
      </c>
      <c r="D21" s="285">
        <v>192.05</v>
      </c>
      <c r="E21" s="74" t="s">
        <v>7</v>
      </c>
      <c r="F21" s="280"/>
      <c r="G21" s="281"/>
    </row>
    <row r="22" spans="1:7">
      <c r="A22" s="75"/>
      <c r="B22" s="76"/>
      <c r="C22" s="77"/>
      <c r="D22" s="286"/>
      <c r="E22" s="78"/>
      <c r="F22" s="282"/>
      <c r="G22" s="283"/>
    </row>
    <row r="23" spans="1:7" ht="46.5" customHeight="1">
      <c r="A23" s="52">
        <f>A21+1</f>
        <v>7</v>
      </c>
      <c r="B23" s="53" t="s">
        <v>201</v>
      </c>
      <c r="C23" s="54" t="s">
        <v>202</v>
      </c>
      <c r="D23" s="285">
        <v>46.14</v>
      </c>
      <c r="E23" s="74" t="s">
        <v>7</v>
      </c>
      <c r="F23" s="280"/>
      <c r="G23" s="281"/>
    </row>
    <row r="24" spans="1:7" ht="41.25" customHeight="1">
      <c r="A24" s="52">
        <f>A23+1</f>
        <v>8</v>
      </c>
      <c r="B24" s="53" t="s">
        <v>203</v>
      </c>
      <c r="C24" s="54" t="s">
        <v>204</v>
      </c>
      <c r="D24" s="285">
        <v>3.19</v>
      </c>
      <c r="E24" s="74" t="s">
        <v>2</v>
      </c>
      <c r="F24" s="280"/>
      <c r="G24" s="281"/>
    </row>
    <row r="25" spans="1:7">
      <c r="A25" s="75"/>
      <c r="B25" s="76"/>
      <c r="C25" s="77"/>
      <c r="D25" s="286"/>
      <c r="E25" s="78"/>
      <c r="F25" s="282"/>
      <c r="G25" s="283"/>
    </row>
    <row r="26" spans="1:7" ht="38.25" customHeight="1">
      <c r="A26" s="52">
        <f>A24+1</f>
        <v>9</v>
      </c>
      <c r="B26" s="53" t="s">
        <v>205</v>
      </c>
      <c r="C26" s="54" t="s">
        <v>206</v>
      </c>
      <c r="D26" s="285">
        <v>12.21</v>
      </c>
      <c r="E26" s="74" t="s">
        <v>4</v>
      </c>
      <c r="F26" s="280"/>
      <c r="G26" s="281"/>
    </row>
    <row r="27" spans="1:7">
      <c r="A27" s="75"/>
      <c r="B27" s="76"/>
      <c r="C27" s="77"/>
      <c r="D27" s="286"/>
      <c r="E27" s="78"/>
      <c r="F27" s="282"/>
      <c r="G27" s="283"/>
    </row>
    <row r="28" spans="1:7" ht="27" customHeight="1">
      <c r="A28" s="52">
        <f t="shared" ref="A28" si="0">A26+1</f>
        <v>10</v>
      </c>
      <c r="B28" s="53" t="s">
        <v>207</v>
      </c>
      <c r="C28" s="54" t="s">
        <v>208</v>
      </c>
      <c r="D28" s="285">
        <v>3.07</v>
      </c>
      <c r="E28" s="74" t="s">
        <v>4</v>
      </c>
      <c r="F28" s="280"/>
      <c r="G28" s="281"/>
    </row>
    <row r="29" spans="1:7">
      <c r="A29" s="26"/>
      <c r="B29" s="26"/>
      <c r="C29" s="25"/>
      <c r="D29" s="287"/>
      <c r="E29" s="60"/>
      <c r="F29" s="278"/>
      <c r="G29" s="279"/>
    </row>
    <row r="30" spans="1:7" ht="26.25" customHeight="1">
      <c r="A30" s="412" t="s">
        <v>209</v>
      </c>
      <c r="B30" s="413"/>
      <c r="C30" s="413"/>
      <c r="D30" s="287"/>
      <c r="E30" s="60"/>
      <c r="F30" s="278"/>
      <c r="G30" s="279"/>
    </row>
    <row r="31" spans="1:7" ht="54" customHeight="1">
      <c r="A31" s="52">
        <v>11</v>
      </c>
      <c r="B31" s="53" t="s">
        <v>362</v>
      </c>
      <c r="C31" s="54" t="s">
        <v>210</v>
      </c>
      <c r="D31" s="285">
        <v>13.24</v>
      </c>
      <c r="E31" s="74" t="s">
        <v>4</v>
      </c>
      <c r="F31" s="280"/>
      <c r="G31" s="281"/>
    </row>
    <row r="32" spans="1:7">
      <c r="A32" s="75"/>
      <c r="B32" s="76"/>
      <c r="C32" s="77"/>
      <c r="D32" s="286"/>
      <c r="E32" s="78"/>
      <c r="F32" s="282"/>
      <c r="G32" s="283"/>
    </row>
    <row r="33" spans="1:7" ht="44.25" customHeight="1">
      <c r="A33" s="52">
        <f>A31+1</f>
        <v>12</v>
      </c>
      <c r="B33" s="53" t="s">
        <v>211</v>
      </c>
      <c r="C33" s="54" t="s">
        <v>212</v>
      </c>
      <c r="D33" s="285">
        <v>0.9</v>
      </c>
      <c r="E33" s="74" t="s">
        <v>4</v>
      </c>
      <c r="F33" s="280"/>
      <c r="G33" s="281"/>
    </row>
    <row r="34" spans="1:7">
      <c r="A34" s="75"/>
      <c r="B34" s="76"/>
      <c r="C34" s="77"/>
      <c r="D34" s="286"/>
      <c r="E34" s="78"/>
      <c r="F34" s="282"/>
      <c r="G34" s="283"/>
    </row>
    <row r="35" spans="1:7" ht="29.25" customHeight="1">
      <c r="A35" s="52">
        <f>A33+1</f>
        <v>13</v>
      </c>
      <c r="B35" s="53" t="s">
        <v>213</v>
      </c>
      <c r="C35" s="54" t="s">
        <v>214</v>
      </c>
      <c r="D35" s="285">
        <v>0.21</v>
      </c>
      <c r="E35" s="74" t="s">
        <v>4</v>
      </c>
      <c r="F35" s="280"/>
      <c r="G35" s="281"/>
    </row>
    <row r="36" spans="1:7">
      <c r="A36" s="75"/>
      <c r="B36" s="76"/>
      <c r="C36" s="77"/>
      <c r="D36" s="286"/>
      <c r="E36" s="78"/>
      <c r="F36" s="282"/>
      <c r="G36" s="283"/>
    </row>
    <row r="37" spans="1:7" ht="55.5" customHeight="1">
      <c r="A37" s="52">
        <f>A35+1</f>
        <v>14</v>
      </c>
      <c r="B37" s="53" t="s">
        <v>215</v>
      </c>
      <c r="C37" s="54" t="s">
        <v>216</v>
      </c>
      <c r="D37" s="285">
        <v>1.26</v>
      </c>
      <c r="E37" s="74" t="s">
        <v>4</v>
      </c>
      <c r="F37" s="280"/>
      <c r="G37" s="281"/>
    </row>
    <row r="38" spans="1:7">
      <c r="A38" s="75"/>
      <c r="B38" s="76"/>
      <c r="C38" s="77"/>
      <c r="D38" s="286"/>
      <c r="E38" s="78"/>
      <c r="F38" s="282"/>
      <c r="G38" s="283"/>
    </row>
    <row r="39" spans="1:7" ht="50.25" customHeight="1">
      <c r="A39" s="52">
        <f>A37+1</f>
        <v>15</v>
      </c>
      <c r="B39" s="53" t="s">
        <v>199</v>
      </c>
      <c r="C39" s="54" t="s">
        <v>217</v>
      </c>
      <c r="D39" s="285">
        <v>99.25</v>
      </c>
      <c r="E39" s="74" t="s">
        <v>7</v>
      </c>
      <c r="F39" s="280"/>
      <c r="G39" s="281"/>
    </row>
    <row r="40" spans="1:7">
      <c r="A40" s="75"/>
      <c r="B40" s="76"/>
      <c r="C40" s="77"/>
      <c r="D40" s="286"/>
      <c r="E40" s="78"/>
      <c r="F40" s="282"/>
      <c r="G40" s="283"/>
    </row>
    <row r="41" spans="1:7" ht="45">
      <c r="A41" s="52">
        <f>A39+1</f>
        <v>16</v>
      </c>
      <c r="B41" s="53" t="s">
        <v>201</v>
      </c>
      <c r="C41" s="54" t="s">
        <v>217</v>
      </c>
      <c r="D41" s="285">
        <v>62.49</v>
      </c>
      <c r="E41" s="74" t="s">
        <v>7</v>
      </c>
      <c r="F41" s="280"/>
      <c r="G41" s="281"/>
    </row>
    <row r="42" spans="1:7">
      <c r="A42" s="75"/>
      <c r="B42" s="76"/>
      <c r="C42" s="77"/>
      <c r="D42" s="286"/>
      <c r="E42" s="78"/>
      <c r="F42" s="282"/>
      <c r="G42" s="283"/>
    </row>
    <row r="43" spans="1:7" ht="40.5" customHeight="1">
      <c r="A43" s="52">
        <f t="shared" ref="A43" si="1">A41+1</f>
        <v>17</v>
      </c>
      <c r="B43" s="53" t="s">
        <v>218</v>
      </c>
      <c r="C43" s="54" t="s">
        <v>219</v>
      </c>
      <c r="D43" s="285">
        <v>5.21</v>
      </c>
      <c r="E43" s="74" t="s">
        <v>2</v>
      </c>
      <c r="F43" s="280"/>
      <c r="G43" s="281"/>
    </row>
    <row r="44" spans="1:7">
      <c r="A44" s="26"/>
      <c r="B44" s="26"/>
      <c r="C44" s="25"/>
      <c r="D44" s="287"/>
      <c r="E44" s="60"/>
      <c r="F44" s="278"/>
      <c r="G44" s="279"/>
    </row>
    <row r="45" spans="1:7" ht="23.25" customHeight="1">
      <c r="A45" s="412" t="s">
        <v>220</v>
      </c>
      <c r="B45" s="413"/>
      <c r="C45" s="413"/>
      <c r="D45" s="287"/>
      <c r="E45" s="60"/>
      <c r="F45" s="278"/>
      <c r="G45" s="279"/>
    </row>
    <row r="46" spans="1:7" ht="56.25" customHeight="1">
      <c r="A46" s="52">
        <v>18</v>
      </c>
      <c r="B46" s="53" t="s">
        <v>191</v>
      </c>
      <c r="C46" s="54" t="s">
        <v>14</v>
      </c>
      <c r="D46" s="285">
        <v>2.19</v>
      </c>
      <c r="E46" s="74" t="s">
        <v>4</v>
      </c>
      <c r="F46" s="280"/>
      <c r="G46" s="281"/>
    </row>
    <row r="47" spans="1:7">
      <c r="A47" s="75"/>
      <c r="B47" s="76"/>
      <c r="C47" s="77"/>
      <c r="D47" s="286"/>
      <c r="E47" s="78"/>
      <c r="F47" s="282"/>
      <c r="G47" s="283"/>
    </row>
    <row r="48" spans="1:7" ht="35.25" customHeight="1">
      <c r="A48" s="52">
        <f>A46+1</f>
        <v>19</v>
      </c>
      <c r="B48" s="53" t="s">
        <v>221</v>
      </c>
      <c r="C48" s="54" t="s">
        <v>222</v>
      </c>
      <c r="D48" s="285">
        <v>21.95</v>
      </c>
      <c r="E48" s="74" t="s">
        <v>2</v>
      </c>
      <c r="F48" s="280"/>
      <c r="G48" s="281"/>
    </row>
    <row r="49" spans="1:7">
      <c r="A49" s="75"/>
      <c r="B49" s="76"/>
      <c r="C49" s="77"/>
      <c r="D49" s="286"/>
      <c r="E49" s="78"/>
      <c r="F49" s="282"/>
      <c r="G49" s="283"/>
    </row>
    <row r="50" spans="1:7" ht="36.75" customHeight="1">
      <c r="A50" s="52">
        <f>A48+1</f>
        <v>20</v>
      </c>
      <c r="B50" s="53" t="s">
        <v>286</v>
      </c>
      <c r="C50" s="54" t="s">
        <v>287</v>
      </c>
      <c r="D50" s="285">
        <v>1.1000000000000001</v>
      </c>
      <c r="E50" s="74" t="s">
        <v>4</v>
      </c>
      <c r="F50" s="280"/>
      <c r="G50" s="281"/>
    </row>
    <row r="51" spans="1:7">
      <c r="A51" s="75"/>
      <c r="B51" s="76"/>
      <c r="C51" s="77"/>
      <c r="D51" s="286"/>
      <c r="E51" s="78"/>
      <c r="F51" s="282"/>
      <c r="G51" s="283"/>
    </row>
    <row r="52" spans="1:7" ht="39.75" customHeight="1">
      <c r="A52" s="52">
        <f>A50+1</f>
        <v>21</v>
      </c>
      <c r="B52" s="53" t="s">
        <v>223</v>
      </c>
      <c r="C52" s="54" t="s">
        <v>43</v>
      </c>
      <c r="D52" s="285">
        <v>6.58</v>
      </c>
      <c r="E52" s="74" t="s">
        <v>4</v>
      </c>
      <c r="F52" s="280"/>
      <c r="G52" s="281"/>
    </row>
    <row r="53" spans="1:7">
      <c r="A53" s="75"/>
      <c r="B53" s="76"/>
      <c r="C53" s="77"/>
      <c r="D53" s="286"/>
      <c r="E53" s="78"/>
      <c r="F53" s="282"/>
      <c r="G53" s="283"/>
    </row>
    <row r="54" spans="1:7" ht="40.5" customHeight="1">
      <c r="A54" s="52">
        <f>A52+1</f>
        <v>22</v>
      </c>
      <c r="B54" s="53" t="s">
        <v>224</v>
      </c>
      <c r="C54" s="54" t="s">
        <v>376</v>
      </c>
      <c r="D54" s="285">
        <v>23.72</v>
      </c>
      <c r="E54" s="74" t="s">
        <v>2</v>
      </c>
      <c r="F54" s="280"/>
      <c r="G54" s="281"/>
    </row>
    <row r="55" spans="1:7">
      <c r="A55" s="75"/>
      <c r="B55" s="76"/>
      <c r="C55" s="77"/>
      <c r="D55" s="286"/>
      <c r="E55" s="78"/>
      <c r="F55" s="282"/>
      <c r="G55" s="283"/>
    </row>
    <row r="56" spans="1:7" ht="49.5" customHeight="1">
      <c r="A56" s="52">
        <f>A54+1</f>
        <v>23</v>
      </c>
      <c r="B56" s="53" t="s">
        <v>226</v>
      </c>
      <c r="C56" s="54" t="s">
        <v>227</v>
      </c>
      <c r="D56" s="285">
        <v>2.2599999999999998</v>
      </c>
      <c r="E56" s="74" t="s">
        <v>2</v>
      </c>
      <c r="F56" s="280"/>
      <c r="G56" s="281"/>
    </row>
    <row r="57" spans="1:7">
      <c r="A57" s="75"/>
      <c r="B57" s="76"/>
      <c r="C57" s="77"/>
      <c r="D57" s="286"/>
      <c r="E57" s="78"/>
      <c r="F57" s="282"/>
      <c r="G57" s="283"/>
    </row>
    <row r="58" spans="1:7" ht="27" customHeight="1">
      <c r="A58" s="52">
        <f t="shared" ref="A58" si="2">A56+1</f>
        <v>24</v>
      </c>
      <c r="B58" s="53" t="s">
        <v>207</v>
      </c>
      <c r="C58" s="54" t="s">
        <v>208</v>
      </c>
      <c r="D58" s="285">
        <v>3.29</v>
      </c>
      <c r="E58" s="74" t="s">
        <v>4</v>
      </c>
      <c r="F58" s="280"/>
      <c r="G58" s="281"/>
    </row>
    <row r="59" spans="1:7">
      <c r="A59" s="26"/>
      <c r="B59" s="26"/>
      <c r="C59" s="25"/>
      <c r="D59" s="287"/>
      <c r="E59" s="60"/>
      <c r="F59" s="278"/>
      <c r="G59" s="279"/>
    </row>
    <row r="60" spans="1:7" ht="27.75" customHeight="1">
      <c r="A60" s="412" t="s">
        <v>228</v>
      </c>
      <c r="B60" s="413"/>
      <c r="C60" s="413"/>
      <c r="D60" s="287"/>
      <c r="E60" s="60"/>
      <c r="F60" s="278"/>
      <c r="G60" s="279"/>
    </row>
    <row r="61" spans="1:7" ht="66" customHeight="1">
      <c r="A61" s="52">
        <v>25</v>
      </c>
      <c r="B61" s="53" t="s">
        <v>229</v>
      </c>
      <c r="C61" s="116" t="s">
        <v>186</v>
      </c>
      <c r="D61" s="285">
        <v>56.66</v>
      </c>
      <c r="E61" s="74" t="s">
        <v>230</v>
      </c>
      <c r="F61" s="280"/>
      <c r="G61" s="281"/>
    </row>
    <row r="62" spans="1:7">
      <c r="A62" s="75"/>
      <c r="B62" s="76"/>
      <c r="C62" s="77"/>
      <c r="D62" s="286"/>
      <c r="E62" s="78"/>
      <c r="F62" s="282"/>
      <c r="G62" s="283"/>
    </row>
    <row r="63" spans="1:7" ht="52.5" customHeight="1">
      <c r="A63" s="52">
        <f>A61+1</f>
        <v>26</v>
      </c>
      <c r="B63" s="53" t="s">
        <v>231</v>
      </c>
      <c r="C63" s="116" t="s">
        <v>383</v>
      </c>
      <c r="D63" s="285">
        <v>20.34</v>
      </c>
      <c r="E63" s="74" t="s">
        <v>6</v>
      </c>
      <c r="F63" s="280"/>
      <c r="G63" s="281"/>
    </row>
    <row r="64" spans="1:7">
      <c r="A64" s="75"/>
      <c r="B64" s="76"/>
      <c r="C64" s="77"/>
      <c r="D64" s="286"/>
      <c r="E64" s="78"/>
      <c r="F64" s="282"/>
      <c r="G64" s="283"/>
    </row>
    <row r="65" spans="1:7" ht="45" customHeight="1">
      <c r="A65" s="52">
        <v>27</v>
      </c>
      <c r="B65" s="53" t="s">
        <v>232</v>
      </c>
      <c r="C65" s="54" t="s">
        <v>233</v>
      </c>
      <c r="D65" s="285">
        <v>1265.9000000000001</v>
      </c>
      <c r="E65" s="74" t="s">
        <v>7</v>
      </c>
      <c r="F65" s="280"/>
      <c r="G65" s="281"/>
    </row>
    <row r="66" spans="1:7">
      <c r="A66" s="75"/>
      <c r="B66" s="76"/>
      <c r="C66" s="77"/>
      <c r="D66" s="286"/>
      <c r="E66" s="78"/>
      <c r="F66" s="282"/>
      <c r="G66" s="283"/>
    </row>
    <row r="67" spans="1:7" ht="30.75" customHeight="1">
      <c r="A67" s="52">
        <f>A65+1</f>
        <v>28</v>
      </c>
      <c r="B67" s="53" t="s">
        <v>234</v>
      </c>
      <c r="C67" s="54" t="s">
        <v>12</v>
      </c>
      <c r="D67" s="285">
        <v>50.05</v>
      </c>
      <c r="E67" s="74" t="s">
        <v>7</v>
      </c>
      <c r="F67" s="280"/>
      <c r="G67" s="281"/>
    </row>
    <row r="68" spans="1:7">
      <c r="A68" s="75"/>
      <c r="B68" s="76"/>
      <c r="C68" s="77"/>
      <c r="D68" s="286"/>
      <c r="E68" s="78"/>
      <c r="F68" s="282"/>
      <c r="G68" s="283"/>
    </row>
    <row r="69" spans="1:7" ht="32.25" customHeight="1">
      <c r="A69" s="52">
        <f>A67+1</f>
        <v>29</v>
      </c>
      <c r="B69" s="53" t="s">
        <v>235</v>
      </c>
      <c r="C69" s="54" t="s">
        <v>19</v>
      </c>
      <c r="D69" s="285">
        <v>161.1</v>
      </c>
      <c r="E69" s="74" t="s">
        <v>7</v>
      </c>
      <c r="F69" s="280"/>
      <c r="G69" s="281"/>
    </row>
    <row r="70" spans="1:7">
      <c r="A70" s="75"/>
      <c r="B70" s="76"/>
      <c r="C70" s="77"/>
      <c r="D70" s="286"/>
      <c r="E70" s="78"/>
      <c r="F70" s="282"/>
      <c r="G70" s="283"/>
    </row>
    <row r="71" spans="1:7" ht="35.25" customHeight="1">
      <c r="A71" s="52">
        <f t="shared" ref="A71" si="3">A69+1</f>
        <v>30</v>
      </c>
      <c r="B71" s="53" t="s">
        <v>292</v>
      </c>
      <c r="C71" s="54" t="s">
        <v>236</v>
      </c>
      <c r="D71" s="285">
        <v>30.04</v>
      </c>
      <c r="E71" s="74" t="s">
        <v>6</v>
      </c>
      <c r="F71" s="280"/>
      <c r="G71" s="281"/>
    </row>
    <row r="72" spans="1:7">
      <c r="A72" s="26"/>
      <c r="B72" s="26"/>
      <c r="C72" s="25"/>
      <c r="D72" s="287"/>
      <c r="E72" s="60"/>
      <c r="F72" s="278"/>
      <c r="G72" s="279"/>
    </row>
    <row r="73" spans="1:7" ht="27.75" customHeight="1">
      <c r="A73" s="412" t="s">
        <v>237</v>
      </c>
      <c r="B73" s="413"/>
      <c r="C73" s="413"/>
      <c r="D73" s="287"/>
      <c r="E73" s="60"/>
      <c r="F73" s="278"/>
      <c r="G73" s="279"/>
    </row>
    <row r="74" spans="1:7" ht="42" customHeight="1">
      <c r="A74" s="52">
        <v>31</v>
      </c>
      <c r="B74" s="53" t="s">
        <v>295</v>
      </c>
      <c r="C74" s="54" t="s">
        <v>296</v>
      </c>
      <c r="D74" s="197">
        <v>62.13</v>
      </c>
      <c r="E74" s="74" t="s">
        <v>2</v>
      </c>
      <c r="F74" s="280"/>
      <c r="G74" s="281"/>
    </row>
    <row r="75" spans="1:7">
      <c r="A75" s="75"/>
      <c r="B75" s="76"/>
      <c r="C75" s="77"/>
      <c r="D75" s="200"/>
      <c r="E75" s="78"/>
      <c r="F75" s="282"/>
      <c r="G75" s="283"/>
    </row>
    <row r="76" spans="1:7" ht="37.5" customHeight="1">
      <c r="A76" s="52">
        <v>32</v>
      </c>
      <c r="B76" s="53" t="s">
        <v>297</v>
      </c>
      <c r="C76" s="54" t="s">
        <v>298</v>
      </c>
      <c r="D76" s="197">
        <v>49.56</v>
      </c>
      <c r="E76" s="74" t="s">
        <v>2</v>
      </c>
      <c r="F76" s="280"/>
      <c r="G76" s="281"/>
    </row>
    <row r="77" spans="1:7">
      <c r="A77" s="75"/>
      <c r="B77" s="76"/>
      <c r="C77" s="77"/>
      <c r="D77" s="288"/>
      <c r="E77" s="78"/>
      <c r="F77" s="282"/>
      <c r="G77" s="283"/>
    </row>
    <row r="78" spans="1:7" ht="36.75" customHeight="1">
      <c r="A78" s="52">
        <v>33</v>
      </c>
      <c r="B78" s="53" t="s">
        <v>238</v>
      </c>
      <c r="C78" s="54" t="s">
        <v>239</v>
      </c>
      <c r="D78" s="285">
        <v>111.69</v>
      </c>
      <c r="E78" s="74" t="s">
        <v>2</v>
      </c>
      <c r="F78" s="280"/>
      <c r="G78" s="281"/>
    </row>
    <row r="79" spans="1:7">
      <c r="A79" s="75"/>
      <c r="B79" s="76"/>
      <c r="C79" s="77"/>
      <c r="D79" s="286"/>
      <c r="E79" s="78"/>
      <c r="F79" s="282"/>
      <c r="G79" s="283"/>
    </row>
    <row r="80" spans="1:7" ht="42" customHeight="1">
      <c r="A80" s="52">
        <f t="shared" ref="A80" si="4">A78+1</f>
        <v>34</v>
      </c>
      <c r="B80" s="53" t="s">
        <v>240</v>
      </c>
      <c r="C80" s="54" t="s">
        <v>9</v>
      </c>
      <c r="D80" s="285">
        <v>111.69</v>
      </c>
      <c r="E80" s="74" t="s">
        <v>2</v>
      </c>
      <c r="F80" s="280"/>
      <c r="G80" s="281"/>
    </row>
    <row r="81" spans="1:7">
      <c r="A81" s="26"/>
      <c r="B81" s="26"/>
      <c r="C81" s="25"/>
      <c r="D81" s="287"/>
      <c r="E81" s="60"/>
      <c r="F81" s="278"/>
      <c r="G81" s="279"/>
    </row>
    <row r="82" spans="1:7" ht="23.25" customHeight="1">
      <c r="A82" s="412" t="s">
        <v>241</v>
      </c>
      <c r="B82" s="413"/>
      <c r="C82" s="413"/>
      <c r="D82" s="287"/>
      <c r="E82" s="60"/>
      <c r="F82" s="278"/>
      <c r="G82" s="279"/>
    </row>
    <row r="83" spans="1:7" ht="56.25" customHeight="1">
      <c r="A83" s="52">
        <v>35</v>
      </c>
      <c r="B83" s="53" t="s">
        <v>242</v>
      </c>
      <c r="C83" s="54" t="s">
        <v>10</v>
      </c>
      <c r="D83" s="285">
        <v>28.2</v>
      </c>
      <c r="E83" s="74" t="s">
        <v>2</v>
      </c>
      <c r="F83" s="280"/>
      <c r="G83" s="281"/>
    </row>
    <row r="84" spans="1:7">
      <c r="A84" s="75"/>
      <c r="B84" s="76"/>
      <c r="C84" s="77"/>
      <c r="D84" s="286"/>
      <c r="E84" s="78"/>
      <c r="F84" s="282"/>
      <c r="G84" s="283"/>
    </row>
    <row r="85" spans="1:7" ht="63.75" customHeight="1">
      <c r="A85" s="52">
        <v>36</v>
      </c>
      <c r="B85" s="53" t="s">
        <v>243</v>
      </c>
      <c r="C85" s="54" t="s">
        <v>375</v>
      </c>
      <c r="D85" s="285">
        <v>30.04</v>
      </c>
      <c r="E85" s="74" t="s">
        <v>6</v>
      </c>
      <c r="F85" s="280"/>
      <c r="G85" s="281"/>
    </row>
    <row r="86" spans="1:7">
      <c r="A86" s="26"/>
      <c r="B86" s="26"/>
      <c r="C86" s="25"/>
      <c r="D86" s="287"/>
      <c r="E86" s="60"/>
      <c r="F86" s="278"/>
      <c r="G86" s="279"/>
    </row>
    <row r="87" spans="1:7" ht="24" customHeight="1">
      <c r="A87" s="412" t="s">
        <v>365</v>
      </c>
      <c r="B87" s="413"/>
      <c r="C87" s="413"/>
      <c r="D87" s="287"/>
      <c r="E87" s="60"/>
      <c r="F87" s="278"/>
      <c r="G87" s="279"/>
    </row>
    <row r="88" spans="1:7" ht="34.5" customHeight="1">
      <c r="A88" s="52">
        <v>37</v>
      </c>
      <c r="B88" s="53" t="s">
        <v>244</v>
      </c>
      <c r="C88" s="54" t="s">
        <v>245</v>
      </c>
      <c r="D88" s="285">
        <v>65.17</v>
      </c>
      <c r="E88" s="74" t="s">
        <v>2</v>
      </c>
      <c r="F88" s="280"/>
      <c r="G88" s="281"/>
    </row>
    <row r="89" spans="1:7">
      <c r="A89" s="75"/>
      <c r="B89" s="76"/>
      <c r="C89" s="77"/>
      <c r="D89" s="286"/>
      <c r="E89" s="78"/>
      <c r="F89" s="282"/>
      <c r="G89" s="283"/>
    </row>
    <row r="90" spans="1:7" ht="36.75" customHeight="1">
      <c r="A90" s="52">
        <f>A88+1</f>
        <v>38</v>
      </c>
      <c r="B90" s="53" t="s">
        <v>246</v>
      </c>
      <c r="C90" s="54" t="s">
        <v>5</v>
      </c>
      <c r="D90" s="285">
        <v>65.17</v>
      </c>
      <c r="E90" s="74" t="s">
        <v>2</v>
      </c>
      <c r="F90" s="280"/>
      <c r="G90" s="281"/>
    </row>
    <row r="91" spans="1:7">
      <c r="A91" s="75"/>
      <c r="B91" s="76"/>
      <c r="C91" s="77"/>
      <c r="D91" s="286"/>
      <c r="E91" s="78"/>
      <c r="F91" s="282"/>
      <c r="G91" s="283"/>
    </row>
    <row r="92" spans="1:7" ht="39" customHeight="1">
      <c r="A92" s="52">
        <f>A90+1</f>
        <v>39</v>
      </c>
      <c r="B92" s="53" t="s">
        <v>247</v>
      </c>
      <c r="C92" s="54" t="s">
        <v>248</v>
      </c>
      <c r="D92" s="285">
        <v>0.43</v>
      </c>
      <c r="E92" s="74" t="s">
        <v>4</v>
      </c>
      <c r="F92" s="280"/>
      <c r="G92" s="281"/>
    </row>
    <row r="93" spans="1:7">
      <c r="A93" s="75"/>
      <c r="B93" s="76"/>
      <c r="C93" s="77"/>
      <c r="D93" s="286"/>
      <c r="E93" s="78"/>
      <c r="F93" s="282"/>
      <c r="G93" s="283"/>
    </row>
    <row r="94" spans="1:7" ht="39" customHeight="1">
      <c r="A94" s="52">
        <f>A92+1</f>
        <v>40</v>
      </c>
      <c r="B94" s="53" t="s">
        <v>249</v>
      </c>
      <c r="C94" s="54" t="s">
        <v>250</v>
      </c>
      <c r="D94" s="285">
        <v>28.2</v>
      </c>
      <c r="E94" s="74" t="s">
        <v>2</v>
      </c>
      <c r="F94" s="280"/>
      <c r="G94" s="281"/>
    </row>
    <row r="95" spans="1:7">
      <c r="A95" s="75"/>
      <c r="B95" s="76"/>
      <c r="C95" s="77"/>
      <c r="D95" s="286"/>
      <c r="E95" s="78"/>
      <c r="F95" s="282"/>
      <c r="G95" s="283"/>
    </row>
    <row r="96" spans="1:7" ht="39" customHeight="1">
      <c r="A96" s="52">
        <f t="shared" ref="A96" si="5">A94+1</f>
        <v>41</v>
      </c>
      <c r="B96" s="53" t="s">
        <v>251</v>
      </c>
      <c r="C96" s="54" t="s">
        <v>252</v>
      </c>
      <c r="D96" s="285">
        <v>21.95</v>
      </c>
      <c r="E96" s="74" t="s">
        <v>2</v>
      </c>
      <c r="F96" s="280"/>
      <c r="G96" s="281"/>
    </row>
    <row r="97" spans="1:7">
      <c r="A97" s="26"/>
      <c r="B97" s="26"/>
      <c r="C97" s="25"/>
      <c r="D97" s="287"/>
      <c r="E97" s="60"/>
      <c r="F97" s="278"/>
      <c r="G97" s="279"/>
    </row>
    <row r="98" spans="1:7" ht="22.5" customHeight="1">
      <c r="A98" s="412" t="s">
        <v>369</v>
      </c>
      <c r="B98" s="413"/>
      <c r="C98" s="413"/>
      <c r="D98" s="287"/>
      <c r="E98" s="60"/>
      <c r="F98" s="278"/>
      <c r="G98" s="279"/>
    </row>
    <row r="99" spans="1:7" ht="36.75" customHeight="1">
      <c r="A99" s="52">
        <v>42</v>
      </c>
      <c r="B99" s="53" t="s">
        <v>253</v>
      </c>
      <c r="C99" s="54" t="s">
        <v>405</v>
      </c>
      <c r="D99" s="285">
        <v>2</v>
      </c>
      <c r="E99" s="74" t="s">
        <v>1</v>
      </c>
      <c r="F99" s="280"/>
      <c r="G99" s="281"/>
    </row>
    <row r="100" spans="1:7">
      <c r="A100" s="75"/>
      <c r="B100" s="76"/>
      <c r="C100" s="77"/>
      <c r="D100" s="286"/>
      <c r="E100" s="78"/>
      <c r="F100" s="282"/>
      <c r="G100" s="283"/>
    </row>
    <row r="101" spans="1:7" ht="38.25" customHeight="1">
      <c r="A101" s="52">
        <v>43</v>
      </c>
      <c r="B101" s="53" t="s">
        <v>254</v>
      </c>
      <c r="C101" s="54" t="s">
        <v>406</v>
      </c>
      <c r="D101" s="285">
        <v>1</v>
      </c>
      <c r="E101" s="74" t="s">
        <v>1</v>
      </c>
      <c r="F101" s="280"/>
      <c r="G101" s="281"/>
    </row>
    <row r="102" spans="1:7">
      <c r="A102" s="25"/>
      <c r="B102" s="25"/>
      <c r="C102" s="25"/>
      <c r="D102" s="287"/>
      <c r="E102" s="60"/>
      <c r="F102" s="278"/>
      <c r="G102" s="279"/>
    </row>
    <row r="103" spans="1:7" ht="24" customHeight="1">
      <c r="A103" s="73" t="s">
        <v>366</v>
      </c>
      <c r="B103" s="25"/>
      <c r="C103" s="25"/>
      <c r="D103" s="287"/>
      <c r="E103" s="60"/>
      <c r="F103" s="278"/>
      <c r="G103" s="284"/>
    </row>
    <row r="104" spans="1:7" ht="28.5" customHeight="1">
      <c r="A104" s="52">
        <v>44</v>
      </c>
      <c r="B104" s="54" t="s">
        <v>255</v>
      </c>
      <c r="C104" s="54" t="s">
        <v>374</v>
      </c>
      <c r="D104" s="289">
        <v>1</v>
      </c>
      <c r="E104" s="79" t="s">
        <v>373</v>
      </c>
      <c r="F104" s="270"/>
      <c r="G104" s="281"/>
    </row>
    <row r="105" spans="1:7">
      <c r="A105" s="39"/>
      <c r="B105" s="40"/>
      <c r="C105" s="40"/>
      <c r="D105" s="66"/>
      <c r="E105" s="67"/>
      <c r="F105" s="66"/>
      <c r="G105" s="66"/>
    </row>
    <row r="106" spans="1:7" ht="15.75" thickBot="1">
      <c r="A106" s="39"/>
      <c r="B106" s="40"/>
      <c r="C106" s="40"/>
      <c r="D106" s="66"/>
      <c r="E106" s="67"/>
      <c r="F106" s="66"/>
      <c r="G106" s="66"/>
    </row>
    <row r="107" spans="1:7" ht="23.25" customHeight="1" thickBot="1">
      <c r="A107" s="68"/>
      <c r="B107" s="45"/>
      <c r="C107" s="375" t="s">
        <v>479</v>
      </c>
      <c r="D107" s="69"/>
      <c r="E107" s="69"/>
      <c r="F107" s="70"/>
      <c r="G107" s="275"/>
    </row>
    <row r="108" spans="1:7">
      <c r="A108" s="39"/>
      <c r="B108" s="40"/>
      <c r="C108" s="40"/>
      <c r="D108" s="43"/>
      <c r="E108" s="42"/>
      <c r="F108" s="43"/>
      <c r="G108" s="43"/>
    </row>
    <row r="109" spans="1:7" ht="29.25" customHeight="1">
      <c r="A109" s="386" t="s">
        <v>469</v>
      </c>
      <c r="B109" s="386"/>
      <c r="C109" s="386"/>
      <c r="D109" s="386"/>
      <c r="E109" s="386"/>
      <c r="F109" s="386"/>
      <c r="G109" s="386"/>
    </row>
    <row r="110" spans="1:7">
      <c r="A110" s="39"/>
      <c r="B110" s="40"/>
      <c r="C110" s="40"/>
      <c r="D110" s="43"/>
      <c r="E110" s="42"/>
      <c r="F110" s="43"/>
      <c r="G110" s="43"/>
    </row>
  </sheetData>
  <sheetProtection password="CC3D" sheet="1" objects="1" scenarios="1"/>
  <mergeCells count="13">
    <mergeCell ref="A109:G109"/>
    <mergeCell ref="A30:C30"/>
    <mergeCell ref="A45:C45"/>
    <mergeCell ref="A73:C73"/>
    <mergeCell ref="A1:G1"/>
    <mergeCell ref="A2:G2"/>
    <mergeCell ref="A3:G3"/>
    <mergeCell ref="A6:C6"/>
    <mergeCell ref="A82:C82"/>
    <mergeCell ref="A87:C87"/>
    <mergeCell ref="A98:C98"/>
    <mergeCell ref="A60:C60"/>
    <mergeCell ref="A7:C7"/>
  </mergeCells>
  <pageMargins left="0.5" right="0.3" top="0.3" bottom="0.5" header="0.17" footer="0.17"/>
  <pageSetup scale="90" orientation="landscape" r:id="rId1"/>
  <headerFooter>
    <oddFooter>&amp;C&amp;"Times New Roman,Regular"Page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G94"/>
  <sheetViews>
    <sheetView tabSelected="1" topLeftCell="A74" zoomScaleSheetLayoutView="100" workbookViewId="0">
      <selection activeCell="H85" sqref="H85"/>
    </sheetView>
  </sheetViews>
  <sheetFormatPr defaultColWidth="11.42578125" defaultRowHeight="15"/>
  <cols>
    <col min="1" max="1" width="6.28515625" style="1" customWidth="1"/>
    <col min="2" max="2" width="12.140625" style="1" customWidth="1"/>
    <col min="3" max="3" width="72.28515625" style="1" customWidth="1"/>
    <col min="4" max="4" width="11.5703125" style="22" customWidth="1"/>
    <col min="5" max="5" width="10.140625" style="1" customWidth="1"/>
    <col min="6" max="6" width="12.85546875" style="1" customWidth="1"/>
    <col min="7" max="7" width="20.42578125" style="18" customWidth="1"/>
    <col min="8" max="9" width="11.42578125" style="1"/>
    <col min="10" max="10" width="11.28515625" style="1" customWidth="1"/>
    <col min="11" max="16384" width="11.42578125" style="1"/>
  </cols>
  <sheetData>
    <row r="1" spans="1:7" ht="20.25" customHeight="1">
      <c r="A1" s="376" t="s">
        <v>352</v>
      </c>
      <c r="B1" s="407"/>
      <c r="C1" s="407"/>
      <c r="D1" s="407"/>
      <c r="E1" s="407"/>
      <c r="F1" s="407"/>
      <c r="G1" s="407"/>
    </row>
    <row r="2" spans="1:7" ht="15.75">
      <c r="A2" s="378" t="s">
        <v>351</v>
      </c>
      <c r="B2" s="409"/>
      <c r="C2" s="409"/>
      <c r="D2" s="409"/>
      <c r="E2" s="409"/>
      <c r="F2" s="409"/>
      <c r="G2" s="409"/>
    </row>
    <row r="3" spans="1:7" ht="19.5" customHeight="1">
      <c r="A3" s="419" t="s">
        <v>189</v>
      </c>
      <c r="B3" s="409"/>
      <c r="C3" s="409"/>
      <c r="D3" s="409"/>
      <c r="E3" s="409"/>
      <c r="F3" s="409"/>
      <c r="G3" s="409"/>
    </row>
    <row r="4" spans="1:7">
      <c r="A4" s="30"/>
      <c r="B4" s="31"/>
      <c r="C4" s="32"/>
      <c r="D4" s="33"/>
      <c r="E4" s="31"/>
      <c r="F4" s="30"/>
      <c r="G4" s="34"/>
    </row>
    <row r="5" spans="1:7">
      <c r="A5" s="417" t="s">
        <v>371</v>
      </c>
      <c r="B5" s="417"/>
      <c r="C5" s="417"/>
      <c r="D5" s="33"/>
      <c r="E5" s="31"/>
      <c r="F5" s="30"/>
      <c r="G5" s="34"/>
    </row>
    <row r="6" spans="1:7">
      <c r="A6" s="391" t="s">
        <v>372</v>
      </c>
      <c r="B6" s="391"/>
      <c r="C6" s="391"/>
      <c r="D6" s="33"/>
      <c r="E6" s="31"/>
      <c r="F6" s="31"/>
      <c r="G6" s="35"/>
    </row>
    <row r="7" spans="1:7" ht="15.75" thickBot="1">
      <c r="A7" s="36"/>
      <c r="B7" s="36"/>
      <c r="C7" s="36"/>
      <c r="D7" s="33"/>
      <c r="E7" s="31"/>
      <c r="F7" s="31"/>
      <c r="G7" s="35"/>
    </row>
    <row r="8" spans="1:7" s="24" customFormat="1" ht="25.5" customHeight="1" thickBot="1">
      <c r="A8" s="49" t="s">
        <v>358</v>
      </c>
      <c r="B8" s="49" t="s">
        <v>364</v>
      </c>
      <c r="C8" s="50" t="s">
        <v>27</v>
      </c>
      <c r="D8" s="50" t="s">
        <v>360</v>
      </c>
      <c r="E8" s="50" t="s">
        <v>0</v>
      </c>
      <c r="F8" s="37" t="s">
        <v>356</v>
      </c>
      <c r="G8" s="38" t="s">
        <v>361</v>
      </c>
    </row>
    <row r="9" spans="1:7" ht="24.75" customHeight="1">
      <c r="A9" s="51" t="s">
        <v>190</v>
      </c>
      <c r="F9" s="31"/>
      <c r="G9" s="35"/>
    </row>
    <row r="10" spans="1:7" ht="54.75" customHeight="1">
      <c r="A10" s="52">
        <v>1</v>
      </c>
      <c r="B10" s="53" t="s">
        <v>191</v>
      </c>
      <c r="C10" s="54" t="s">
        <v>192</v>
      </c>
      <c r="D10" s="315">
        <v>1.29</v>
      </c>
      <c r="E10" s="285" t="s">
        <v>4</v>
      </c>
      <c r="F10" s="280"/>
      <c r="G10" s="300"/>
    </row>
    <row r="11" spans="1:7">
      <c r="A11" s="55"/>
      <c r="B11" s="56"/>
      <c r="C11" s="57"/>
      <c r="D11" s="316"/>
      <c r="E11" s="317"/>
      <c r="F11" s="322"/>
      <c r="G11" s="303"/>
    </row>
    <row r="12" spans="1:7" ht="48.75" customHeight="1">
      <c r="A12" s="52">
        <f>A10+1</f>
        <v>2</v>
      </c>
      <c r="B12" s="53" t="s">
        <v>193</v>
      </c>
      <c r="C12" s="54" t="s">
        <v>194</v>
      </c>
      <c r="D12" s="315">
        <v>2.75</v>
      </c>
      <c r="E12" s="285" t="s">
        <v>4</v>
      </c>
      <c r="F12" s="280"/>
      <c r="G12" s="300"/>
    </row>
    <row r="13" spans="1:7">
      <c r="A13" s="55"/>
      <c r="B13" s="56"/>
      <c r="C13" s="57"/>
      <c r="D13" s="316"/>
      <c r="E13" s="317"/>
      <c r="F13" s="322"/>
      <c r="G13" s="303"/>
    </row>
    <row r="14" spans="1:7" ht="54.75" customHeight="1">
      <c r="A14" s="52">
        <f>A12+1</f>
        <v>3</v>
      </c>
      <c r="B14" s="53" t="s">
        <v>195</v>
      </c>
      <c r="C14" s="54" t="s">
        <v>367</v>
      </c>
      <c r="D14" s="315">
        <v>44.04</v>
      </c>
      <c r="E14" s="285" t="s">
        <v>4</v>
      </c>
      <c r="F14" s="280"/>
      <c r="G14" s="300"/>
    </row>
    <row r="15" spans="1:7">
      <c r="A15" s="55"/>
      <c r="B15" s="56"/>
      <c r="C15" s="57"/>
      <c r="D15" s="316"/>
      <c r="E15" s="317"/>
      <c r="F15" s="322"/>
      <c r="G15" s="303"/>
    </row>
    <row r="16" spans="1:7" ht="35.25" customHeight="1">
      <c r="A16" s="52">
        <f>A14+1</f>
        <v>4</v>
      </c>
      <c r="B16" s="53" t="s">
        <v>196</v>
      </c>
      <c r="C16" s="54" t="s">
        <v>17</v>
      </c>
      <c r="D16" s="315">
        <v>14.09</v>
      </c>
      <c r="E16" s="285" t="s">
        <v>4</v>
      </c>
      <c r="F16" s="280"/>
      <c r="G16" s="300"/>
    </row>
    <row r="17" spans="1:7">
      <c r="A17" s="55"/>
      <c r="B17" s="56"/>
      <c r="C17" s="57"/>
      <c r="D17" s="316"/>
      <c r="E17" s="317"/>
      <c r="F17" s="322"/>
      <c r="G17" s="303"/>
    </row>
    <row r="18" spans="1:7" ht="57" customHeight="1">
      <c r="A18" s="52">
        <f>A16+1</f>
        <v>5</v>
      </c>
      <c r="B18" s="53" t="s">
        <v>197</v>
      </c>
      <c r="C18" s="54" t="s">
        <v>198</v>
      </c>
      <c r="D18" s="315">
        <v>1.38</v>
      </c>
      <c r="E18" s="285" t="s">
        <v>4</v>
      </c>
      <c r="F18" s="280"/>
      <c r="G18" s="300"/>
    </row>
    <row r="19" spans="1:7">
      <c r="A19" s="55"/>
      <c r="B19" s="56"/>
      <c r="C19" s="57"/>
      <c r="D19" s="316"/>
      <c r="E19" s="317"/>
      <c r="F19" s="322"/>
      <c r="G19" s="303"/>
    </row>
    <row r="20" spans="1:7" ht="52.5" customHeight="1">
      <c r="A20" s="52">
        <f>A18+1</f>
        <v>6</v>
      </c>
      <c r="B20" s="53" t="s">
        <v>199</v>
      </c>
      <c r="C20" s="54" t="s">
        <v>200</v>
      </c>
      <c r="D20" s="315">
        <v>296.70999999999998</v>
      </c>
      <c r="E20" s="285" t="s">
        <v>7</v>
      </c>
      <c r="F20" s="280"/>
      <c r="G20" s="300"/>
    </row>
    <row r="21" spans="1:7">
      <c r="A21" s="55"/>
      <c r="B21" s="56"/>
      <c r="C21" s="57"/>
      <c r="D21" s="316"/>
      <c r="E21" s="317"/>
      <c r="F21" s="322"/>
      <c r="G21" s="303"/>
    </row>
    <row r="22" spans="1:7" ht="56.25" customHeight="1">
      <c r="A22" s="52">
        <f>A20+1</f>
        <v>7</v>
      </c>
      <c r="B22" s="53" t="s">
        <v>201</v>
      </c>
      <c r="C22" s="54" t="s">
        <v>202</v>
      </c>
      <c r="D22" s="315">
        <v>77.739999999999995</v>
      </c>
      <c r="E22" s="285" t="s">
        <v>7</v>
      </c>
      <c r="F22" s="280"/>
      <c r="G22" s="300"/>
    </row>
    <row r="23" spans="1:7" ht="44.25" customHeight="1">
      <c r="A23" s="52">
        <f>A22+1</f>
        <v>8</v>
      </c>
      <c r="B23" s="53" t="s">
        <v>203</v>
      </c>
      <c r="C23" s="54" t="s">
        <v>204</v>
      </c>
      <c r="D23" s="315">
        <v>5.51</v>
      </c>
      <c r="E23" s="285" t="s">
        <v>2</v>
      </c>
      <c r="F23" s="280"/>
      <c r="G23" s="300"/>
    </row>
    <row r="24" spans="1:7">
      <c r="A24" s="55"/>
      <c r="B24" s="56"/>
      <c r="C24" s="57"/>
      <c r="D24" s="316"/>
      <c r="E24" s="317"/>
      <c r="F24" s="322"/>
      <c r="G24" s="303"/>
    </row>
    <row r="25" spans="1:7" ht="38.25" customHeight="1">
      <c r="A25" s="52">
        <f>A23+1</f>
        <v>9</v>
      </c>
      <c r="B25" s="53" t="s">
        <v>205</v>
      </c>
      <c r="C25" s="54" t="s">
        <v>206</v>
      </c>
      <c r="D25" s="315">
        <v>21.69</v>
      </c>
      <c r="E25" s="285" t="s">
        <v>4</v>
      </c>
      <c r="F25" s="280"/>
      <c r="G25" s="300"/>
    </row>
    <row r="26" spans="1:7">
      <c r="A26" s="55"/>
      <c r="B26" s="56"/>
      <c r="C26" s="57"/>
      <c r="D26" s="316"/>
      <c r="E26" s="317"/>
      <c r="F26" s="322"/>
      <c r="G26" s="303"/>
    </row>
    <row r="27" spans="1:7" ht="30" customHeight="1">
      <c r="A27" s="52">
        <f t="shared" ref="A27" si="0">A25+1</f>
        <v>10</v>
      </c>
      <c r="B27" s="53" t="s">
        <v>207</v>
      </c>
      <c r="C27" s="54" t="s">
        <v>208</v>
      </c>
      <c r="D27" s="315">
        <v>5.51</v>
      </c>
      <c r="E27" s="285" t="s">
        <v>4</v>
      </c>
      <c r="F27" s="280"/>
      <c r="G27" s="300"/>
    </row>
    <row r="28" spans="1:7" ht="27.75" customHeight="1">
      <c r="A28" s="58" t="s">
        <v>209</v>
      </c>
      <c r="B28" s="22"/>
      <c r="D28" s="200"/>
      <c r="E28" s="290"/>
      <c r="F28" s="323"/>
      <c r="G28" s="302"/>
    </row>
    <row r="29" spans="1:7" ht="48" customHeight="1">
      <c r="A29" s="52">
        <v>11</v>
      </c>
      <c r="B29" s="53" t="s">
        <v>362</v>
      </c>
      <c r="C29" s="54" t="s">
        <v>210</v>
      </c>
      <c r="D29" s="315">
        <v>13.24</v>
      </c>
      <c r="E29" s="285" t="s">
        <v>4</v>
      </c>
      <c r="F29" s="280"/>
      <c r="G29" s="300"/>
    </row>
    <row r="30" spans="1:7">
      <c r="A30" s="55"/>
      <c r="B30" s="56"/>
      <c r="C30" s="57"/>
      <c r="D30" s="316"/>
      <c r="E30" s="317"/>
      <c r="F30" s="322"/>
      <c r="G30" s="303"/>
    </row>
    <row r="31" spans="1:7" ht="42" customHeight="1">
      <c r="A31" s="52">
        <f>A29+1</f>
        <v>12</v>
      </c>
      <c r="B31" s="53" t="s">
        <v>211</v>
      </c>
      <c r="C31" s="54" t="s">
        <v>212</v>
      </c>
      <c r="D31" s="315">
        <v>1.29</v>
      </c>
      <c r="E31" s="285" t="s">
        <v>4</v>
      </c>
      <c r="F31" s="280"/>
      <c r="G31" s="300"/>
    </row>
    <row r="32" spans="1:7">
      <c r="A32" s="55"/>
      <c r="B32" s="56"/>
      <c r="C32" s="57"/>
      <c r="D32" s="316"/>
      <c r="E32" s="317"/>
      <c r="F32" s="322"/>
      <c r="G32" s="303"/>
    </row>
    <row r="33" spans="1:7" ht="24.75" customHeight="1">
      <c r="A33" s="52">
        <f>A31+1</f>
        <v>13</v>
      </c>
      <c r="B33" s="53" t="s">
        <v>213</v>
      </c>
      <c r="C33" s="54" t="s">
        <v>363</v>
      </c>
      <c r="D33" s="315">
        <v>0.21</v>
      </c>
      <c r="E33" s="285" t="s">
        <v>4</v>
      </c>
      <c r="F33" s="280"/>
      <c r="G33" s="300"/>
    </row>
    <row r="34" spans="1:7">
      <c r="A34" s="55"/>
      <c r="B34" s="56"/>
      <c r="C34" s="57"/>
      <c r="D34" s="316"/>
      <c r="E34" s="317"/>
      <c r="F34" s="322"/>
      <c r="G34" s="303"/>
    </row>
    <row r="35" spans="1:7" ht="56.25" customHeight="1">
      <c r="A35" s="52">
        <f>A33+1</f>
        <v>14</v>
      </c>
      <c r="B35" s="53" t="s">
        <v>215</v>
      </c>
      <c r="C35" s="54" t="s">
        <v>216</v>
      </c>
      <c r="D35" s="315">
        <v>1.38</v>
      </c>
      <c r="E35" s="285" t="s">
        <v>4</v>
      </c>
      <c r="F35" s="280"/>
      <c r="G35" s="300"/>
    </row>
    <row r="36" spans="1:7">
      <c r="A36" s="55"/>
      <c r="B36" s="56"/>
      <c r="C36" s="57"/>
      <c r="D36" s="316"/>
      <c r="E36" s="317"/>
      <c r="F36" s="322"/>
      <c r="G36" s="303"/>
    </row>
    <row r="37" spans="1:7" ht="57" customHeight="1">
      <c r="A37" s="52">
        <f>A35+1</f>
        <v>15</v>
      </c>
      <c r="B37" s="53" t="s">
        <v>199</v>
      </c>
      <c r="C37" s="54" t="s">
        <v>217</v>
      </c>
      <c r="D37" s="315">
        <v>130.51</v>
      </c>
      <c r="E37" s="285" t="s">
        <v>7</v>
      </c>
      <c r="F37" s="280"/>
      <c r="G37" s="300"/>
    </row>
    <row r="38" spans="1:7">
      <c r="A38" s="55"/>
      <c r="B38" s="56"/>
      <c r="C38" s="57"/>
      <c r="D38" s="316"/>
      <c r="E38" s="317"/>
      <c r="F38" s="322"/>
      <c r="G38" s="303"/>
    </row>
    <row r="39" spans="1:7" ht="57" customHeight="1">
      <c r="A39" s="52">
        <f>A37+1</f>
        <v>16</v>
      </c>
      <c r="B39" s="53" t="s">
        <v>201</v>
      </c>
      <c r="C39" s="54" t="s">
        <v>217</v>
      </c>
      <c r="D39" s="315">
        <v>77.739999999999995</v>
      </c>
      <c r="E39" s="285" t="s">
        <v>7</v>
      </c>
      <c r="F39" s="280"/>
      <c r="G39" s="300"/>
    </row>
    <row r="40" spans="1:7">
      <c r="A40" s="55"/>
      <c r="B40" s="56"/>
      <c r="C40" s="57"/>
      <c r="D40" s="316"/>
      <c r="E40" s="317"/>
      <c r="F40" s="322"/>
      <c r="G40" s="303"/>
    </row>
    <row r="41" spans="1:7" ht="39.75" customHeight="1">
      <c r="A41" s="52">
        <f t="shared" ref="A41" si="1">A39+1</f>
        <v>17</v>
      </c>
      <c r="B41" s="53" t="s">
        <v>218</v>
      </c>
      <c r="C41" s="54" t="s">
        <v>219</v>
      </c>
      <c r="D41" s="315">
        <v>5.51</v>
      </c>
      <c r="E41" s="285" t="s">
        <v>2</v>
      </c>
      <c r="F41" s="280"/>
      <c r="G41" s="300"/>
    </row>
    <row r="42" spans="1:7" ht="54" customHeight="1">
      <c r="A42" s="52">
        <v>18</v>
      </c>
      <c r="B42" s="53" t="s">
        <v>263</v>
      </c>
      <c r="C42" s="54" t="s">
        <v>324</v>
      </c>
      <c r="D42" s="315">
        <v>880.18</v>
      </c>
      <c r="E42" s="285" t="s">
        <v>7</v>
      </c>
      <c r="F42" s="280"/>
      <c r="G42" s="300"/>
    </row>
    <row r="43" spans="1:7">
      <c r="A43" s="55"/>
      <c r="B43" s="56"/>
      <c r="C43" s="57"/>
      <c r="D43" s="316"/>
      <c r="E43" s="317"/>
      <c r="F43" s="322"/>
      <c r="G43" s="303"/>
    </row>
    <row r="44" spans="1:7" ht="64.5" customHeight="1">
      <c r="A44" s="52">
        <v>19</v>
      </c>
      <c r="B44" s="53" t="s">
        <v>277</v>
      </c>
      <c r="C44" s="54" t="s">
        <v>278</v>
      </c>
      <c r="D44" s="315">
        <v>6.3</v>
      </c>
      <c r="E44" s="285" t="s">
        <v>4</v>
      </c>
      <c r="F44" s="280"/>
      <c r="G44" s="300"/>
    </row>
    <row r="45" spans="1:7">
      <c r="A45" s="55"/>
      <c r="B45" s="56"/>
      <c r="C45" s="57"/>
      <c r="D45" s="316"/>
      <c r="E45" s="317"/>
      <c r="F45" s="322"/>
      <c r="G45" s="303"/>
    </row>
    <row r="46" spans="1:7" ht="51.75" customHeight="1">
      <c r="A46" s="52">
        <v>20</v>
      </c>
      <c r="B46" s="53" t="s">
        <v>284</v>
      </c>
      <c r="C46" s="54" t="s">
        <v>285</v>
      </c>
      <c r="D46" s="315">
        <v>42</v>
      </c>
      <c r="E46" s="285" t="s">
        <v>2</v>
      </c>
      <c r="F46" s="280"/>
      <c r="G46" s="300"/>
    </row>
    <row r="47" spans="1:7" ht="27.75" customHeight="1">
      <c r="A47" s="422" t="s">
        <v>220</v>
      </c>
      <c r="B47" s="423"/>
      <c r="C47" s="423"/>
      <c r="D47" s="200"/>
      <c r="E47" s="290"/>
      <c r="F47" s="323"/>
      <c r="G47" s="302"/>
    </row>
    <row r="48" spans="1:7" ht="54.75" customHeight="1">
      <c r="A48" s="52">
        <v>21</v>
      </c>
      <c r="B48" s="53" t="s">
        <v>191</v>
      </c>
      <c r="C48" s="54" t="s">
        <v>14</v>
      </c>
      <c r="D48" s="315">
        <v>3.61</v>
      </c>
      <c r="E48" s="285" t="s">
        <v>4</v>
      </c>
      <c r="F48" s="280"/>
      <c r="G48" s="300"/>
    </row>
    <row r="49" spans="1:7">
      <c r="A49" s="55"/>
      <c r="B49" s="56"/>
      <c r="C49" s="57"/>
      <c r="D49" s="316"/>
      <c r="E49" s="317"/>
      <c r="F49" s="322"/>
      <c r="G49" s="303"/>
    </row>
    <row r="50" spans="1:7" ht="25.5" customHeight="1">
      <c r="A50" s="52">
        <f>A48+1</f>
        <v>22</v>
      </c>
      <c r="B50" s="53" t="s">
        <v>221</v>
      </c>
      <c r="C50" s="54" t="s">
        <v>222</v>
      </c>
      <c r="D50" s="315">
        <v>42</v>
      </c>
      <c r="E50" s="285" t="s">
        <v>2</v>
      </c>
      <c r="F50" s="280"/>
      <c r="G50" s="300"/>
    </row>
    <row r="51" spans="1:7">
      <c r="A51" s="55"/>
      <c r="B51" s="56"/>
      <c r="C51" s="57"/>
      <c r="D51" s="316"/>
      <c r="E51" s="317"/>
      <c r="F51" s="322"/>
      <c r="G51" s="303"/>
    </row>
    <row r="52" spans="1:7" ht="24.75" customHeight="1">
      <c r="A52" s="52">
        <f>A50+1</f>
        <v>23</v>
      </c>
      <c r="B52" s="53" t="s">
        <v>286</v>
      </c>
      <c r="C52" s="54" t="s">
        <v>287</v>
      </c>
      <c r="D52" s="315">
        <v>1.81</v>
      </c>
      <c r="E52" s="285" t="s">
        <v>4</v>
      </c>
      <c r="F52" s="280"/>
      <c r="G52" s="300"/>
    </row>
    <row r="53" spans="1:7">
      <c r="A53" s="55"/>
      <c r="B53" s="56"/>
      <c r="C53" s="57"/>
      <c r="D53" s="316"/>
      <c r="E53" s="317"/>
      <c r="F53" s="322"/>
      <c r="G53" s="303"/>
    </row>
    <row r="54" spans="1:7" ht="39" customHeight="1">
      <c r="A54" s="52">
        <f>A52+1</f>
        <v>24</v>
      </c>
      <c r="B54" s="53" t="s">
        <v>223</v>
      </c>
      <c r="C54" s="54" t="s">
        <v>43</v>
      </c>
      <c r="D54" s="315">
        <v>10.83</v>
      </c>
      <c r="E54" s="285" t="s">
        <v>4</v>
      </c>
      <c r="F54" s="280"/>
      <c r="G54" s="300"/>
    </row>
    <row r="55" spans="1:7">
      <c r="A55" s="55"/>
      <c r="B55" s="56"/>
      <c r="C55" s="57"/>
      <c r="D55" s="316"/>
      <c r="E55" s="317"/>
      <c r="F55" s="322"/>
      <c r="G55" s="303"/>
    </row>
    <row r="56" spans="1:7" ht="36" customHeight="1">
      <c r="A56" s="52">
        <f>A54+1</f>
        <v>25</v>
      </c>
      <c r="B56" s="53" t="s">
        <v>224</v>
      </c>
      <c r="C56" s="54" t="s">
        <v>225</v>
      </c>
      <c r="D56" s="315">
        <v>43.77</v>
      </c>
      <c r="E56" s="285" t="s">
        <v>2</v>
      </c>
      <c r="F56" s="280"/>
      <c r="G56" s="300"/>
    </row>
    <row r="57" spans="1:7">
      <c r="A57" s="55"/>
      <c r="B57" s="56"/>
      <c r="C57" s="57"/>
      <c r="D57" s="316"/>
      <c r="E57" s="317"/>
      <c r="F57" s="322"/>
      <c r="G57" s="303"/>
    </row>
    <row r="58" spans="1:7" ht="39.75" customHeight="1">
      <c r="A58" s="52">
        <f>A56+1</f>
        <v>26</v>
      </c>
      <c r="B58" s="53" t="s">
        <v>226</v>
      </c>
      <c r="C58" s="54" t="s">
        <v>227</v>
      </c>
      <c r="D58" s="315">
        <v>4.74</v>
      </c>
      <c r="E58" s="285" t="s">
        <v>2</v>
      </c>
      <c r="F58" s="280"/>
      <c r="G58" s="300"/>
    </row>
    <row r="59" spans="1:7">
      <c r="A59" s="55"/>
      <c r="B59" s="56"/>
      <c r="C59" s="57"/>
      <c r="D59" s="316"/>
      <c r="E59" s="317"/>
      <c r="F59" s="322"/>
      <c r="G59" s="303"/>
    </row>
    <row r="60" spans="1:7" ht="26.25" customHeight="1">
      <c r="A60" s="52">
        <f t="shared" ref="A60" si="2">A58+1</f>
        <v>27</v>
      </c>
      <c r="B60" s="53" t="s">
        <v>207</v>
      </c>
      <c r="C60" s="54" t="s">
        <v>208</v>
      </c>
      <c r="D60" s="315">
        <v>5.42</v>
      </c>
      <c r="E60" s="285" t="s">
        <v>4</v>
      </c>
      <c r="F60" s="280"/>
      <c r="G60" s="300"/>
    </row>
    <row r="61" spans="1:7" ht="28.5" customHeight="1">
      <c r="A61" s="51" t="s">
        <v>237</v>
      </c>
      <c r="D61" s="200"/>
      <c r="E61" s="290"/>
      <c r="F61" s="323"/>
      <c r="G61" s="302"/>
    </row>
    <row r="62" spans="1:7" ht="29.25" customHeight="1">
      <c r="A62" s="52">
        <v>28</v>
      </c>
      <c r="B62" s="53" t="s">
        <v>293</v>
      </c>
      <c r="C62" s="54" t="s">
        <v>294</v>
      </c>
      <c r="D62" s="315">
        <v>42</v>
      </c>
      <c r="E62" s="285" t="s">
        <v>2</v>
      </c>
      <c r="F62" s="280"/>
      <c r="G62" s="300"/>
    </row>
    <row r="63" spans="1:7" ht="36" customHeight="1">
      <c r="A63" s="52">
        <f>A62+1</f>
        <v>29</v>
      </c>
      <c r="B63" s="53" t="s">
        <v>295</v>
      </c>
      <c r="C63" s="54" t="s">
        <v>296</v>
      </c>
      <c r="D63" s="315">
        <v>76.98</v>
      </c>
      <c r="E63" s="285" t="s">
        <v>2</v>
      </c>
      <c r="F63" s="280"/>
      <c r="G63" s="300"/>
    </row>
    <row r="64" spans="1:7">
      <c r="A64" s="55"/>
      <c r="B64" s="56"/>
      <c r="C64" s="57"/>
      <c r="D64" s="316"/>
      <c r="E64" s="317"/>
      <c r="F64" s="322"/>
      <c r="G64" s="303"/>
    </row>
    <row r="65" spans="1:7" ht="37.5" customHeight="1">
      <c r="A65" s="52">
        <f>A63+1</f>
        <v>30</v>
      </c>
      <c r="B65" s="53" t="s">
        <v>297</v>
      </c>
      <c r="C65" s="54" t="s">
        <v>298</v>
      </c>
      <c r="D65" s="315">
        <v>81.599999999999994</v>
      </c>
      <c r="E65" s="285" t="s">
        <v>2</v>
      </c>
      <c r="F65" s="280"/>
      <c r="G65" s="300"/>
    </row>
    <row r="66" spans="1:7">
      <c r="A66" s="55"/>
      <c r="B66" s="56"/>
      <c r="C66" s="57"/>
      <c r="D66" s="316"/>
      <c r="E66" s="317"/>
      <c r="F66" s="322"/>
      <c r="G66" s="303"/>
    </row>
    <row r="67" spans="1:7" ht="36.75" customHeight="1">
      <c r="A67" s="52">
        <f>A65+1</f>
        <v>31</v>
      </c>
      <c r="B67" s="53" t="s">
        <v>238</v>
      </c>
      <c r="C67" s="54" t="s">
        <v>239</v>
      </c>
      <c r="D67" s="315">
        <v>200.58</v>
      </c>
      <c r="E67" s="285" t="s">
        <v>2</v>
      </c>
      <c r="F67" s="280"/>
      <c r="G67" s="300"/>
    </row>
    <row r="68" spans="1:7">
      <c r="A68" s="55"/>
      <c r="B68" s="56"/>
      <c r="C68" s="57"/>
      <c r="D68" s="316"/>
      <c r="E68" s="317"/>
      <c r="F68" s="322"/>
      <c r="G68" s="303"/>
    </row>
    <row r="69" spans="1:7" ht="39.75" customHeight="1">
      <c r="A69" s="52">
        <f>A67+1</f>
        <v>32</v>
      </c>
      <c r="B69" s="53" t="s">
        <v>240</v>
      </c>
      <c r="C69" s="54" t="s">
        <v>9</v>
      </c>
      <c r="D69" s="315">
        <v>200.58</v>
      </c>
      <c r="E69" s="285" t="s">
        <v>2</v>
      </c>
      <c r="F69" s="280"/>
      <c r="G69" s="300"/>
    </row>
    <row r="70" spans="1:7">
      <c r="A70" s="55"/>
      <c r="B70" s="56"/>
      <c r="C70" s="57"/>
      <c r="D70" s="316"/>
      <c r="E70" s="317"/>
      <c r="F70" s="322"/>
      <c r="G70" s="303"/>
    </row>
    <row r="71" spans="1:7" ht="24" customHeight="1">
      <c r="A71" s="52">
        <f t="shared" ref="A71" si="3">A69+1</f>
        <v>33</v>
      </c>
      <c r="B71" s="53" t="s">
        <v>322</v>
      </c>
      <c r="C71" s="54" t="s">
        <v>323</v>
      </c>
      <c r="D71" s="315">
        <v>7.56</v>
      </c>
      <c r="E71" s="285" t="s">
        <v>2</v>
      </c>
      <c r="F71" s="280"/>
      <c r="G71" s="300"/>
    </row>
    <row r="72" spans="1:7" ht="31.5" customHeight="1">
      <c r="A72" s="420" t="s">
        <v>370</v>
      </c>
      <c r="B72" s="421"/>
      <c r="C72" s="421"/>
      <c r="D72" s="200"/>
      <c r="E72" s="290"/>
      <c r="F72" s="323"/>
      <c r="G72" s="302"/>
    </row>
    <row r="73" spans="1:7" ht="30">
      <c r="A73" s="52">
        <v>34</v>
      </c>
      <c r="B73" s="53" t="s">
        <v>253</v>
      </c>
      <c r="C73" s="54" t="s">
        <v>397</v>
      </c>
      <c r="D73" s="315">
        <v>3</v>
      </c>
      <c r="E73" s="285" t="s">
        <v>1</v>
      </c>
      <c r="F73" s="280"/>
      <c r="G73" s="300"/>
    </row>
    <row r="74" spans="1:7">
      <c r="A74" s="55"/>
      <c r="B74" s="56"/>
      <c r="C74" s="57"/>
      <c r="D74" s="316"/>
      <c r="E74" s="317"/>
      <c r="F74" s="322"/>
      <c r="G74" s="303"/>
    </row>
    <row r="75" spans="1:7" ht="30">
      <c r="A75" s="52">
        <f>A73+1</f>
        <v>35</v>
      </c>
      <c r="B75" s="53" t="s">
        <v>325</v>
      </c>
      <c r="C75" s="54" t="s">
        <v>398</v>
      </c>
      <c r="D75" s="315">
        <v>1</v>
      </c>
      <c r="E75" s="285" t="s">
        <v>1</v>
      </c>
      <c r="F75" s="280"/>
      <c r="G75" s="300"/>
    </row>
    <row r="76" spans="1:7">
      <c r="A76" s="55"/>
      <c r="B76" s="56"/>
      <c r="C76" s="57"/>
      <c r="D76" s="316"/>
      <c r="E76" s="317"/>
      <c r="F76" s="322"/>
      <c r="G76" s="303"/>
    </row>
    <row r="77" spans="1:7" ht="30">
      <c r="A77" s="52">
        <f>A75+1</f>
        <v>36</v>
      </c>
      <c r="B77" s="53" t="s">
        <v>320</v>
      </c>
      <c r="C77" s="54" t="s">
        <v>399</v>
      </c>
      <c r="D77" s="315">
        <v>1</v>
      </c>
      <c r="E77" s="285" t="s">
        <v>1</v>
      </c>
      <c r="F77" s="280"/>
      <c r="G77" s="300"/>
    </row>
    <row r="78" spans="1:7">
      <c r="A78" s="55"/>
      <c r="B78" s="56"/>
      <c r="C78" s="57"/>
      <c r="D78" s="316"/>
      <c r="E78" s="317"/>
      <c r="F78" s="322"/>
      <c r="G78" s="303"/>
    </row>
    <row r="79" spans="1:7" ht="30">
      <c r="A79" s="52">
        <f t="shared" ref="A79" si="4">A77+1</f>
        <v>37</v>
      </c>
      <c r="B79" s="53" t="s">
        <v>321</v>
      </c>
      <c r="C79" s="54" t="s">
        <v>400</v>
      </c>
      <c r="D79" s="315">
        <v>1</v>
      </c>
      <c r="E79" s="285" t="s">
        <v>1</v>
      </c>
      <c r="F79" s="280"/>
      <c r="G79" s="300"/>
    </row>
    <row r="80" spans="1:7" ht="33" customHeight="1">
      <c r="A80" s="420" t="s">
        <v>366</v>
      </c>
      <c r="B80" s="421"/>
      <c r="C80" s="421"/>
      <c r="D80" s="200"/>
      <c r="E80" s="290"/>
      <c r="F80" s="323"/>
      <c r="G80" s="226"/>
    </row>
    <row r="81" spans="1:7" ht="24.75" customHeight="1">
      <c r="A81" s="52">
        <v>38</v>
      </c>
      <c r="B81" s="53" t="s">
        <v>255</v>
      </c>
      <c r="C81" s="54" t="s">
        <v>256</v>
      </c>
      <c r="D81" s="315">
        <v>1</v>
      </c>
      <c r="E81" s="289" t="s">
        <v>373</v>
      </c>
      <c r="F81" s="270"/>
      <c r="G81" s="300"/>
    </row>
    <row r="82" spans="1:7" ht="15.75" thickBot="1">
      <c r="A82" s="39"/>
      <c r="B82" s="40"/>
      <c r="C82" s="40"/>
      <c r="D82" s="41"/>
      <c r="E82" s="42"/>
      <c r="F82" s="43"/>
      <c r="G82" s="43"/>
    </row>
    <row r="83" spans="1:7" ht="22.5" customHeight="1" thickBot="1">
      <c r="A83" s="44"/>
      <c r="B83" s="45"/>
      <c r="C83" s="375" t="s">
        <v>480</v>
      </c>
      <c r="D83" s="46"/>
      <c r="E83" s="45"/>
      <c r="F83" s="47"/>
      <c r="G83" s="324"/>
    </row>
    <row r="84" spans="1:7">
      <c r="A84" s="39"/>
      <c r="B84" s="40"/>
      <c r="C84" s="40"/>
      <c r="D84" s="41"/>
      <c r="E84" s="42"/>
      <c r="F84" s="43"/>
      <c r="G84" s="43"/>
    </row>
    <row r="85" spans="1:7" ht="42" customHeight="1">
      <c r="A85" s="418" t="s">
        <v>470</v>
      </c>
      <c r="B85" s="418"/>
      <c r="C85" s="418"/>
      <c r="D85" s="418"/>
      <c r="E85" s="418"/>
      <c r="F85" s="418"/>
      <c r="G85" s="418"/>
    </row>
    <row r="86" spans="1:7">
      <c r="D86" s="28"/>
      <c r="F86" s="18"/>
    </row>
    <row r="87" spans="1:7">
      <c r="A87" s="19"/>
      <c r="B87" s="20"/>
      <c r="C87" s="20"/>
      <c r="D87" s="27"/>
      <c r="E87" s="13"/>
      <c r="F87" s="21"/>
      <c r="G87" s="21"/>
    </row>
    <row r="88" spans="1:7">
      <c r="A88" s="19"/>
      <c r="B88" s="20"/>
      <c r="C88" s="20"/>
      <c r="D88" s="27"/>
      <c r="E88" s="13"/>
      <c r="F88" s="21"/>
      <c r="G88" s="21"/>
    </row>
    <row r="89" spans="1:7">
      <c r="A89" s="19"/>
      <c r="B89" s="20"/>
      <c r="C89" s="20"/>
      <c r="D89" s="27"/>
      <c r="E89" s="13"/>
      <c r="F89" s="21"/>
      <c r="G89" s="21"/>
    </row>
    <row r="90" spans="1:7">
      <c r="A90" s="19"/>
      <c r="B90" s="20"/>
      <c r="C90" s="20"/>
      <c r="D90" s="27"/>
      <c r="E90" s="13"/>
      <c r="F90" s="21"/>
      <c r="G90" s="21"/>
    </row>
    <row r="92" spans="1:7">
      <c r="G92" s="1"/>
    </row>
    <row r="93" spans="1:7">
      <c r="A93" s="29"/>
      <c r="C93" s="23"/>
      <c r="G93" s="17"/>
    </row>
    <row r="94" spans="1:7">
      <c r="A94" s="29"/>
      <c r="C94" s="23"/>
      <c r="E94" s="24"/>
    </row>
  </sheetData>
  <sheetProtection password="CC3D" sheet="1" objects="1" scenarios="1"/>
  <mergeCells count="9">
    <mergeCell ref="A5:C5"/>
    <mergeCell ref="A6:C6"/>
    <mergeCell ref="A85:G85"/>
    <mergeCell ref="A1:G1"/>
    <mergeCell ref="A2:G2"/>
    <mergeCell ref="A3:G3"/>
    <mergeCell ref="A72:C72"/>
    <mergeCell ref="A80:C80"/>
    <mergeCell ref="A47:C47"/>
  </mergeCells>
  <pageMargins left="0.5" right="0.3" top="0.3" bottom="0.5" header="0.17" footer="0.17"/>
  <pageSetup scale="87" orientation="landscape" r:id="rId1"/>
  <headerFooter>
    <oddFooter>&amp;C&amp;"Times New Roman,Regular"Page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Summary of cost of Civil Works</vt:lpstr>
      <vt:lpstr>Main Building BoQ</vt:lpstr>
      <vt:lpstr>General Hostel BoQ</vt:lpstr>
      <vt:lpstr>Self Catering BoQ</vt:lpstr>
      <vt:lpstr>Executive Hostel BoQ</vt:lpstr>
      <vt:lpstr>Gymnasium BoQ</vt:lpstr>
      <vt:lpstr>Generator room BoQ</vt:lpstr>
      <vt:lpstr>Caretaker's room</vt:lpstr>
      <vt:lpstr>'Caretaker''s room'!Print_Area</vt:lpstr>
      <vt:lpstr>'Executive Hostel BoQ'!Print_Area</vt:lpstr>
      <vt:lpstr>'General Hostel BoQ'!Print_Area</vt:lpstr>
      <vt:lpstr>'Gymnasium BoQ'!Print_Area</vt:lpstr>
      <vt:lpstr>'Main Building BoQ'!Print_Area</vt:lpstr>
      <vt:lpstr>'Self Catering BoQ'!Print_Area</vt:lpstr>
      <vt:lpstr>'Caretaker''s room'!Print_Titles</vt:lpstr>
      <vt:lpstr>'Executive Hostel BoQ'!Print_Titles</vt:lpstr>
      <vt:lpstr>'General Hostel BoQ'!Print_Titles</vt:lpstr>
      <vt:lpstr>'Generator room BoQ'!Print_Titles</vt:lpstr>
      <vt:lpstr>'Gymnasium BoQ'!Print_Titles</vt:lpstr>
      <vt:lpstr>'Main Building BoQ'!Print_Titles</vt:lpstr>
      <vt:lpstr>'Self Catering BoQ'!Print_Titles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dd</cp:lastModifiedBy>
  <cp:lastPrinted>2012-04-23T04:31:35Z</cp:lastPrinted>
  <dcterms:created xsi:type="dcterms:W3CDTF">2007-05-29T11:48:54Z</dcterms:created>
  <dcterms:modified xsi:type="dcterms:W3CDTF">2012-04-23T05:26:56Z</dcterms:modified>
</cp:coreProperties>
</file>